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 2026г\Документы для загрузки\Приложения к КЗ\"/>
    </mc:Choice>
  </mc:AlternateContent>
  <bookViews>
    <workbookView xWindow="-120" yWindow="-120" windowWidth="20640" windowHeight="11760"/>
  </bookViews>
  <sheets>
    <sheet name="Матрица по модулям" sheetId="1" r:id="rId1"/>
    <sheet name="Профстандарт  06.043" sheetId="2" r:id="rId2"/>
    <sheet name="Профстандарт  08.002" sheetId="3" r:id="rId3"/>
    <sheet name="Профстандарт  08.018" sheetId="4" r:id="rId4"/>
    <sheet name="Профстандарт  08.035" sheetId="5" r:id="rId5"/>
    <sheet name="Профстандарт 08.037 " sheetId="6" r:id="rId6"/>
    <sheet name="Профстандарт 08.040" sheetId="7" r:id="rId7"/>
    <sheet name="Профстандарт  08.043" sheetId="8" r:id="rId8"/>
  </sheets>
  <definedNames>
    <definedName name="_xlnm._FilterDatabase" localSheetId="0" hidden="1">'Матрица по модулям'!$D$1:$D$22</definedName>
    <definedName name="Модуль3" localSheetId="1">#REF!</definedName>
    <definedName name="Модуль3" localSheetId="2">#REF!</definedName>
    <definedName name="Модуль3" localSheetId="3">#REF!</definedName>
    <definedName name="Модуль3" localSheetId="4">#REF!</definedName>
    <definedName name="Модуль3" localSheetId="5">#REF!</definedName>
    <definedName name="Модуль3" localSheetId="6">#REF!</definedName>
    <definedName name="Модуль3">#REF!</definedName>
    <definedName name="модуль4" localSheetId="1">#REF!</definedName>
    <definedName name="модуль4" localSheetId="2">#REF!</definedName>
    <definedName name="модуль4" localSheetId="3">#REF!</definedName>
    <definedName name="модуль4" localSheetId="4">#REF!</definedName>
    <definedName name="модуль4" localSheetId="5">#REF!</definedName>
    <definedName name="модуль4" localSheetId="6">#REF!</definedName>
    <definedName name="модуль4">#REF!</definedName>
    <definedName name="модуль5" localSheetId="1">#REF!</definedName>
    <definedName name="модуль5" localSheetId="2">#REF!</definedName>
    <definedName name="модуль5" localSheetId="3">#REF!</definedName>
    <definedName name="модуль5" localSheetId="4">#REF!</definedName>
    <definedName name="модуль5" localSheetId="5">#REF!</definedName>
    <definedName name="модуль5" localSheetId="6">#REF!</definedName>
    <definedName name="модуль5">#REF!</definedName>
    <definedName name="модуль6" localSheetId="1">#REF!</definedName>
    <definedName name="модуль6" localSheetId="2">#REF!</definedName>
    <definedName name="модуль6" localSheetId="3">#REF!</definedName>
    <definedName name="модуль6" localSheetId="4">#REF!</definedName>
    <definedName name="модуль6" localSheetId="5">#REF!</definedName>
    <definedName name="модуль6" localSheetId="6">#REF!</definedName>
    <definedName name="модуль6">#REF!</definedName>
    <definedName name="модуль7" localSheetId="1">#REF!</definedName>
    <definedName name="модуль7" localSheetId="2">#REF!</definedName>
    <definedName name="модуль7" localSheetId="3">#REF!</definedName>
    <definedName name="модуль7" localSheetId="4">#REF!</definedName>
    <definedName name="модуль7" localSheetId="5">#REF!</definedName>
    <definedName name="модуль7" localSheetId="6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 localSheetId="3">#REF!</definedName>
    <definedName name="РАБОЧАЯ_ПЛОЩАДКА_КОНКУРСАНТОВ_М1" localSheetId="4">#REF!</definedName>
    <definedName name="РАБОЧАЯ_ПЛОЩАДКА_КОНКУРСАНТОВ_М1" localSheetId="5">#REF!</definedName>
    <definedName name="РАБОЧАЯ_ПЛОЩАДКА_КОНКУРСАНТОВ_М1" localSheetId="6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 localSheetId="3">#REF!</definedName>
    <definedName name="Рабочая_площадка_М2" localSheetId="4">#REF!</definedName>
    <definedName name="Рабочая_площадка_М2" localSheetId="5">#REF!</definedName>
    <definedName name="Рабочая_площадка_М2" localSheetId="6">#REF!</definedName>
    <definedName name="Рабочая_площадка_М2">#REF!</definedName>
    <definedName name="ыц" localSheetId="4">#REF!</definedName>
    <definedName name="ыц" localSheetId="5">#REF!</definedName>
    <definedName name="ыц" localSheetId="6">#REF!</definedName>
    <definedName name="ыц">#REF!</definedName>
  </definedNames>
  <calcPr calcId="162913"/>
  <extLst>
    <ext uri="GoogleSheetsCustomDataVersion2">
      <go:sheetsCustomData xmlns:go="http://customooxmlschemas.google.com/" r:id="rId12" roundtripDataChecksum="tGYKYAUvKroVOZHJaNB1cJnh0sV2fsDm7BAiQTHBxYE="/>
    </ext>
  </extLst>
</workbook>
</file>

<file path=xl/calcChain.xml><?xml version="1.0" encoding="utf-8"?>
<calcChain xmlns="http://schemas.openxmlformats.org/spreadsheetml/2006/main">
  <c r="H20" i="1" l="1"/>
  <c r="H22" i="1"/>
  <c r="H21" i="1"/>
</calcChain>
</file>

<file path=xl/sharedStrings.xml><?xml version="1.0" encoding="utf-8"?>
<sst xmlns="http://schemas.openxmlformats.org/spreadsheetml/2006/main" count="603" uniqueCount="324">
  <si>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</si>
  <si>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</si>
  <si>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</si>
  <si>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</si>
  <si>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</si>
  <si>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</si>
  <si>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>Экономический анализ деятельности организации</t>
  </si>
  <si>
    <t>Сбор, мониторинг и обработка данных для проведения расчетов экономических показателей организации</t>
  </si>
  <si>
    <t>Модуль А
Модуль Б
Модуль Д
Модуль Е</t>
  </si>
  <si>
    <t xml:space="preserve">Инвариатив
Инвариатив
Инвариатив
Вариатив
</t>
  </si>
  <si>
    <t>Расчет и анализ экономических показателей результатов деятельности организации</t>
  </si>
  <si>
    <t>Проведение подготовительных работ для контекстно-медийного продвижения в информационно-телекоммуникационной сети «Интернет»</t>
  </si>
  <si>
    <t>Составление контекстно-медийного плана продвижения</t>
  </si>
  <si>
    <t>ПС: 06.043;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</si>
  <si>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Модуль В
Модуль Г
Модуль Ж
</t>
  </si>
  <si>
    <t xml:space="preserve">Инвариатив
Инвариатив
Вариатив
</t>
  </si>
  <si>
    <t>Размещение контекстно-медийных объявлений в системах интернет-рекламы</t>
  </si>
  <si>
    <t>Управление стоимостью перехода пользователя с рекламной площадки контекстно-медийной системы на веб-сайт</t>
  </si>
  <si>
    <t>Проведение подготовительных работ для продвижения в социальных медиа информационно-телекоммуникационной сети «Интернет»</t>
  </si>
  <si>
    <t>Размещение рекламных объявлений в социальных медиа информационно-телекоммуникационной сети «Интернет»</t>
  </si>
  <si>
    <t>Разработка стратегии поискового продвижения</t>
  </si>
  <si>
    <t>Ведение бухгалтерского учета</t>
  </si>
  <si>
    <t>Принятие к учету первичных учетных документов о фактах хозяйственной жизни экономического субъекта</t>
  </si>
  <si>
    <t>ПС: 08.002;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</si>
  <si>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Е</t>
  </si>
  <si>
    <t xml:space="preserve">Инвариатив
Вариатив
</t>
  </si>
  <si>
    <t>4,5
1,75</t>
  </si>
  <si>
    <t>Денежное измерение объектов бухгалтерского учета и текущая группировка фактов хозяйственной жизни</t>
  </si>
  <si>
    <t>Итоговое обобщение фактов хозяйственной жизни</t>
  </si>
  <si>
    <t>Анализ и оценка рисков</t>
  </si>
  <si>
    <t>Определение ситуации (контекста) и идентификация рисков в деятельности организации</t>
  </si>
  <si>
    <t>ПС: 08.018; ФГОС СПО 38.02.01 Экономика и бухгалтерский учет (по отраслям), ФГОС СПО 38.02.06 Финансы, ФГОС СПО 38.02.08 Торговое дело, ФГОС 42.02.01 Реклама</t>
  </si>
  <si>
    <t>Модуль А</t>
  </si>
  <si>
    <t>Инвариатив</t>
  </si>
  <si>
    <t>Сбор и обработка релевантной аналитической информации для анализа и оценки рисков</t>
  </si>
  <si>
    <t>Анализ рисков, в том числе в зависимости от целей организации, вероятности и объема экономических потерь, вероятности стабилизации прибыли, роста стоимости активов, уровня экономической безопасности в разрезе отдельных видов риска на основе установленных методических принципов и подходов</t>
  </si>
  <si>
    <t>Маркетинговое исследование с использованием инструментов комплекса маркетинга</t>
  </si>
  <si>
    <t>Подготовка к проведению маркетингового исследования</t>
  </si>
  <si>
    <t>ПС: 08.035;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</si>
  <si>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Ж</t>
  </si>
  <si>
    <t xml:space="preserve">Инвариатив
Инвариатив
Инвариатив
Инвариатив
Вариатив
</t>
  </si>
  <si>
    <t>Проведение маркетингового исследования с использованием инструментов комплекса маркетинга</t>
  </si>
  <si>
    <t>Работа с заинтересованными сторонами</t>
  </si>
  <si>
    <t>Выявление заинтересованных сторон</t>
  </si>
  <si>
    <t>ПС: 08.037;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</si>
  <si>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Д
Модуль Е
Модуль Ж</t>
  </si>
  <si>
    <t xml:space="preserve">Инвариатив
Инвариатив
Инвариатив
Инвариатив
Инвариатив
Вариатив
Вариатив
</t>
  </si>
  <si>
    <t>Взаимодействие с заинтересованными сторонами</t>
  </si>
  <si>
    <t>Выявление бизнес-проблем или бизнес-возможностей</t>
  </si>
  <si>
    <t>Сбор информации о бизнес-проблемах или бизнес-возможностях</t>
  </si>
  <si>
    <t>Обеспечение изменений в организации</t>
  </si>
  <si>
    <t>Подготовка к проведению изменений в организации</t>
  </si>
  <si>
    <t>Завершение и оценка успешности проведенных в организации изменений</t>
  </si>
  <si>
    <t>Мониторинг первичных ценовых показателей товаров, работ и услуг</t>
  </si>
  <si>
    <t>Сбор первичных ценовых показателей товаров, работ и услуг</t>
  </si>
  <si>
    <t>ПС: 08.040;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</si>
  <si>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Г</t>
  </si>
  <si>
    <t xml:space="preserve">Инвариатив
Инвариатив
</t>
  </si>
  <si>
    <t>Систематизация (объективных) ценовых показателей товаров, работ и услуг с использованием информационных интеллектуальных технологий</t>
  </si>
  <si>
    <t>Профстандарт: 06.043 код В/01.4</t>
  </si>
  <si>
    <t>Трудовые действия</t>
  </si>
  <si>
    <t>Умения</t>
  </si>
  <si>
    <t>Знания</t>
  </si>
  <si>
    <t>Подбор ключевых слов и словосочетаний для показа контекстно-медийных объявлений</t>
  </si>
  <si>
    <t>использовать системы размещения контекстно-медийной рекламы</t>
  </si>
  <si>
    <t>правила реферирования, аннотирования и редактирования текстов</t>
  </si>
  <si>
    <t>Составление текстов рекламных объявлений в контекстно-медийной сети</t>
  </si>
  <si>
    <t>основы компьютерной грамотности</t>
  </si>
  <si>
    <t>методы обработки текстовой и графической информации</t>
  </si>
  <si>
    <t>Основы контекстно-медийной рекламы в информационно-телекоммуникационной сети «Интернет»</t>
  </si>
  <si>
    <t>Виды поисковых запросов пользователей в информационно-телекоммуникационной сети «Интернет»</t>
  </si>
  <si>
    <t>Инструменты мониторинга и сбора поисковых запросов веб-сайтов конкурентов</t>
  </si>
  <si>
    <t>Профстандарт: 06.043 код В/02.4</t>
  </si>
  <si>
    <t>Оценка мест размещения контекстно-медийных рекламных объявлений с точки зрения их соответствия целям рекламной кампании</t>
  </si>
  <si>
    <t>Группировать объявления по темам и направлениям</t>
  </si>
  <si>
    <t>Размещение текстовых рекламных объявлений в контекстно-медийной системе</t>
  </si>
  <si>
    <t>Контролировать места размещения контекстно-медийной рекламы</t>
  </si>
  <si>
    <t>Размещение медийных рекламных объявлений в контекстно-медийной системе</t>
  </si>
  <si>
    <t>Профстандарт: 06.043 код В/03.4</t>
  </si>
  <si>
    <t>Оценка стоимости перехода пользователя с рекламной площадки контекстно-медийной системы на веб-сайты конкурентов</t>
  </si>
  <si>
    <t>Использовать специальные профессиональные сервисы для оценки стоимости перехода</t>
  </si>
  <si>
    <t>Системы размещения контекстно-медийной рекламы</t>
  </si>
  <si>
    <t>Сравнение текущей стоимости перехода на рекламируемый веб-сайт с планируемой стоимостью перехода</t>
  </si>
  <si>
    <t>Особенности размещения контекстно-медийных объявлений в системах контекстно-медийной рекламы</t>
  </si>
  <si>
    <t>Изменение стоимости перехода на рекламируемый веб-сайт с рекламной площадки контекстно-медийной системы</t>
  </si>
  <si>
    <t>Стратегии размещения рекламных объявлений в системах контекстно-медийной рекламы</t>
  </si>
  <si>
    <t>Профстандарт: 06.043 код С/03.4</t>
  </si>
  <si>
    <t>Оценка мест размещения контекстно-медийных рекламных объявлений в социальных медиа с точки зрения их соответствия целям рекламной кампании</t>
  </si>
  <si>
    <t>Размещать рекламные материалы на рекламных площадках социальных медиа</t>
  </si>
  <si>
    <t>Функционирование современных социальных медиа</t>
  </si>
  <si>
    <t>Размещение текстовых рекламных объявлений в социальных медиа информационно-телекоммуникационной сети «Интернет»</t>
  </si>
  <si>
    <t>Анализировать рекламные кампании конкурентов в социальных медиа</t>
  </si>
  <si>
    <t>Аудитория различных социальных медиа</t>
  </si>
  <si>
    <t>Размещение медийных рекламных объявлений в социальных медиа информационно-телекоммуникационной сети «Интернет»</t>
  </si>
  <si>
    <t>Рекламные возможности современных социальных медиа</t>
  </si>
  <si>
    <t>Профстандарт: 06.043 код D/03.5</t>
  </si>
  <si>
    <t>Cоставление стратегии поискового продвижения</t>
  </si>
  <si>
    <t>Правила составления и критерии качества списка ключевых слов и словосочетаний</t>
  </si>
  <si>
    <t>Проверка и корректировка списка ключевых слов и словосочетаний, используемых при поисковом продвижении</t>
  </si>
  <si>
    <t>Основы деловой коммуникации</t>
  </si>
  <si>
    <t>Формирование предложений по совершенствованию ценовой политики</t>
  </si>
  <si>
    <t>Особенности функционирования современных поисковых машин</t>
  </si>
  <si>
    <t>Особенности конъюнктуры внутреннего и внешнего рынка товаров и услуг</t>
  </si>
  <si>
    <t>ФГОС СПО 38.02.01 Экономика и бухгалтерский учет (по отраслям)</t>
  </si>
  <si>
    <t>Общие и Профессиональные компетенции по видам деятельности</t>
  </si>
  <si>
    <t>ОК 03 Планирование и реализация собственного профессионального и личностного развития, в части предпринимательской деятельности в профессиональной сфере</t>
  </si>
  <si>
    <t>ПК 2.5. Составлять финансовую модель бизнес-плана</t>
  </si>
  <si>
    <t>ФГОС СПО 38.02.06 Финансы</t>
  </si>
  <si>
    <t>ПК 2.1. Осуществлять сбор, мониторинг и обработку данных для проведения расчетов финансово-экономических показателей организации</t>
  </si>
  <si>
    <t>ПК 2.2. Производить расчет и анализ финансово-экономических показателей результатов деятельности организации</t>
  </si>
  <si>
    <t>ПК 2.3. Определять ситуации (контекста) и идентификацию финансовых рисков в деятельности организации</t>
  </si>
  <si>
    <t>ПК 2.4. Осуществлять расчет уровня финансовых рисков (пороговых значений, условных зон) и проводить оценку финансовых рисков организации</t>
  </si>
  <si>
    <t>ПК 3.1. Осуществлять постановку на учет в налоговых органах, ведение учета в целях исполнения налоговых обязанностей работодателем и (или) в интересах третьих лиц, в том числе физических лиц</t>
  </si>
  <si>
    <t>ПК 5.1. Осуществлять планирование основных направлений внутреннего контроля и контрольных процедур финансовой сферы деятельности</t>
  </si>
  <si>
    <t>ПК 5.5. Осуществлять предварительный сбор и анализ финансово-экономической информации о деятельности организации</t>
  </si>
  <si>
    <t>ПК 1.1. Проводить сбор и анализ информации о потребностях субъектов рынка на товары и услуги, в том числе с использованием цифровых и информационных технологий</t>
  </si>
  <si>
    <t>ПК 2.1. Проводить маркетинговые исследования с использованием инструментов комплекса маркетинга</t>
  </si>
  <si>
    <t>ПК 2.2. Разрабатывать предложения по улучшению системы продвижения товаров (услуг) организации</t>
  </si>
  <si>
    <t>ПК 2.3. Проводить сбор, мониторинг и систематизацию ценовых показателей товаров, в том числе с использованием информационных интеллектуальных технологий</t>
  </si>
  <si>
    <t>ПК 2.4. Устанавливать конкурентные преимущества товара на внутреннем и внешних рынках</t>
  </si>
  <si>
    <t>ПК 2.5. Разрабатывать бизнес-план и финансовую модель деятельности предпринимательской единицы, в том числе с применением программных продуктов</t>
  </si>
  <si>
    <t>ПК 2.6. Рассчитывать показатели эффективности предпринимательской деятельности, в том числе с применением программных продуктов</t>
  </si>
  <si>
    <t>ПК 2.7. Определять мероприятия по повышению эффективности предпринимательской деятельности</t>
  </si>
  <si>
    <t>ПК 2.8. Собирать информацию о бизнес-проблемах и определять риски предпринимательской единицы</t>
  </si>
  <si>
    <t>ПК 3.1. Осуществлять формирование клиентской базы и ее актуализацию на основе информации о потенциальных клиентах и их потребностях, в том числе с использованием цифровых и информационных технологий</t>
  </si>
  <si>
    <t>ПК 3.2. Осуществлять эффективное взаимодействие с клиентами в процессе ведения преддоговорной работы и продажи товаров</t>
  </si>
  <si>
    <t>ПК 3.3 Обеспечивать эффективное взаимодействие с клиентами (покупателями) в процессе продажи товаров, в том числе с использованием специализированных программных продуктов</t>
  </si>
  <si>
    <t>ПК 3.4. Реализовывать мероприятия для обеспечения выполнения плана продаж</t>
  </si>
  <si>
    <t>ПК 3.5. Обеспечивать реализацию мероприятий по стимулированию покупательского спроса</t>
  </si>
  <si>
    <t>ФГОС 42.02.01 Реклама</t>
  </si>
  <si>
    <t>ПК 1.1. Определять целевую аудиторию и целевые группы</t>
  </si>
  <si>
    <t>ПК 1.2. Проводить анализ объема рынка</t>
  </si>
  <si>
    <t>ПК 1.3. Проводить анализ конкурентов</t>
  </si>
  <si>
    <t>ПК 1.4. Осуществлять определение и оформление целей и задач рекламных и коммуникационных кампаний, акций и мероприятий</t>
  </si>
  <si>
    <t>ПК 2.1. Проводить стратегическое и тактическое планирование рекламных и коммуникационных кампаний, акций и мероприятий</t>
  </si>
  <si>
    <t>ПК 2.2. Предъявлять результаты стратегического и тактического планирования рекламных и коммуникационных кампаний, акций и мероприятий в установленных форматах</t>
  </si>
  <si>
    <t>ПК 3.2. Разрабатывать рекламные кампании бренда в сети Интернет</t>
  </si>
  <si>
    <t>ПК 3.3. Проводить рекламную кампанию инструментами поисковой оптимизации, контекстно-медийной рекламы и маркетинга в социальных сетях</t>
  </si>
  <si>
    <t>Профстандарт: 08.002 код A/01.5</t>
  </si>
  <si>
    <t>Составлять (оформлять) первичные учетные документы, в том числе электронные документы</t>
  </si>
  <si>
    <t>Порядок составления сводных учетных документов в целях осуществления контроля и упорядочения обработки данных о фактах хозяйственной жизн</t>
  </si>
  <si>
    <t>Профстандарт: 08.002 код A/02.5</t>
  </si>
  <si>
    <t>Денежное измерение объектов бухгалтерского учета и осуществление соответствующих бухгалтерских записей</t>
  </si>
  <si>
    <t>применять правила стоимостного измерения объектов бухгалтерского учета, способы начисления амортизации, принятые в учетной политике экономического субъекта</t>
  </si>
  <si>
    <t>применять методы калькулирования себестоимости продукции (работ, услуг), составлять отчетные калькуляции, производить расчеты заработной платы, пособий и иных выплат работникам экономического субъекта</t>
  </si>
  <si>
    <t>внутренние организационно-распорядительные документы экономического субъекта, регламентирующие стоимостное измерение объектов бухгалтерского учета, а также оплату труда</t>
  </si>
  <si>
    <t>экономика и организация производства и управления в экономическом субъекте</t>
  </si>
  <si>
    <t>законодательство Российской Федерации о бухгалтерском учете, налогах и сборах, социальном и медицинском страховании, пенсионном обеспечении, гражданское, трудовое, таможенное законодательство Российской Федерации</t>
  </si>
  <si>
    <t>Профстандарт: 08.018 код A/01.5</t>
  </si>
  <si>
    <t>Определение ситуации (контекста) рисковых видов, сфер деятельности организации</t>
  </si>
  <si>
    <t>использовать программное обеспечение для работы с информацией (текстовые и аналитические приложения, приложения для визуализации данных) на уровне опытного пользователя</t>
  </si>
  <si>
    <t>принципы и правила выбора метода, техники идентификации риска (достаточность ресурсов, характер и степень неопределенности, сложность метода, техники)</t>
  </si>
  <si>
    <t>Мониторинг рисков по функциональным сферам и процессам деятельности организации</t>
  </si>
  <si>
    <t>нормы профессиональной этики</t>
  </si>
  <si>
    <t>нормы корпоративного управления и корпоративной культуры</t>
  </si>
  <si>
    <t>Профстандарт: 08.018 код A/02.5</t>
  </si>
  <si>
    <t>Систематизация релевантной аналитической информации</t>
  </si>
  <si>
    <t>контекст процесса управления рисками</t>
  </si>
  <si>
    <t>Обработка релевантной аналитической информации для анализа и оценки рисков</t>
  </si>
  <si>
    <t>Профстандарт: 08.018 код A/04.5</t>
  </si>
  <si>
    <t>Оценка вероятности отдельных видов риска</t>
  </si>
  <si>
    <t>осуществлять оценку вероятности наступления рисковых ситуаций</t>
  </si>
  <si>
    <t>методы анализа рисков, в том числе вероятности и объема экономических потерь в разрезе отдельных видов риска на основе установленных методических принципов и подходов</t>
  </si>
  <si>
    <t>использовать программное обеспечение для работы с информацией (текстовые, графические, табличные и аналитические приложения, приложения для визуального представления данных) на уровне опытного пользователя</t>
  </si>
  <si>
    <t>принципы и правила выбора метода, техники анализа риска (достаточность ресурсов, характер и степень неопределенности, сложность метода, техники)</t>
  </si>
  <si>
    <t>информацию об организации, рынке, законодательстве, социальном, культурном и политическом окружении организации, а также о стратегии ее развития и операционных процессах, включая информацию об угрозах и возможностях достижения поставленных целей</t>
  </si>
  <si>
    <t>применять в повседневной практике инструменты планирования и контроля рабочего процесса фирмы</t>
  </si>
  <si>
    <t>Профстандарт: 08.035 код А/01.6</t>
  </si>
  <si>
    <t>Выявление проблем и формулирование целей исследования</t>
  </si>
  <si>
    <t>Применять методы сбора, средства хранения и обработки маркетинговой информации для проведения маркетингового исследования</t>
  </si>
  <si>
    <t>Принципы системного анализа</t>
  </si>
  <si>
    <t>Поиск первичной и вторичной маркетинговой информации</t>
  </si>
  <si>
    <t>Выполнять основные операции по поиску информации</t>
  </si>
  <si>
    <t>Особенности проведения социологических исследований</t>
  </si>
  <si>
    <t>Планирование проведения маркетингового исследования</t>
  </si>
  <si>
    <t>Создавать и воспроизводить видеоролики, презентации, слайд-шоу, медиафайлы и итоговую продукцию из исходных аудиокомпонентов, визуальных и мультимедийных компонентов</t>
  </si>
  <si>
    <t>Основы психологии общения с клиентами, конфликтологии и командной работы</t>
  </si>
  <si>
    <t>Анализ конъюнктуры рынка товаров и услуг</t>
  </si>
  <si>
    <t>Анализировать текущую рыночную конъюнктуру</t>
  </si>
  <si>
    <t>Видеть и понимать проблемы клиента, правильно оценивать ожидания клиента, предварительно анализировать проблемы и прогнозировать возможности оптимального решения стандартных и нестандартных маркетинговых задач в условиях неопределенности</t>
  </si>
  <si>
    <t>Основы менеджмента</t>
  </si>
  <si>
    <t>Подготавливать комплексный план проведения маркетингового исследования</t>
  </si>
  <si>
    <t>Нормативные правовые акты, регулирующие маркетинговую деятельность</t>
  </si>
  <si>
    <t>Определять подходящие маркетинговые инструменты и применять их для проведения маркетингового исследования</t>
  </si>
  <si>
    <t>Методы использования прикладных офисных программ для выполнения статистических расчетов</t>
  </si>
  <si>
    <t>Профстандарт: 08.035 код А/02.6</t>
  </si>
  <si>
    <t>Планирование и организация сбора первичной и вторичной маркетинговой информации</t>
  </si>
  <si>
    <t>Систематизировать и обобщать большие объемы первичной и вторичной маркетинговой информации</t>
  </si>
  <si>
    <t>Методы проведения маркетингового исследования</t>
  </si>
  <si>
    <t>Формирование предложений по совершенствованию систем сбыта и продаж</t>
  </si>
  <si>
    <t>Работать со специализированными программами для сбора информации и управления маркетинговыми инструментами и инструментами прогнозирования</t>
  </si>
  <si>
    <t>Психологические особенности поведения людей разных возрастов в различных жизненных ситуациях</t>
  </si>
  <si>
    <t>Формирование предложений по улучшению системы продвижения товаров (услуг) организации</t>
  </si>
  <si>
    <t>Создавать отчеты по результатам маркетингового исследования</t>
  </si>
  <si>
    <t>Правила, нормы и основные принципы этики делового общения</t>
  </si>
  <si>
    <t>Проводить маркетинговые интернет-исследования и управлять большими базами маркетинговых данных с использованием цифровых технологий</t>
  </si>
  <si>
    <t>Методики расчета показателей прибыли, эффективности, рентабельности и издержек производства</t>
  </si>
  <si>
    <t>Использовать системы размещения контекстно-медийной рекламы</t>
  </si>
  <si>
    <t>Порядок создания отчета о выполненных работах с использованием программ управления проектами</t>
  </si>
  <si>
    <t>Использовать методы прогнозирования сбыта продукции и рынков</t>
  </si>
  <si>
    <t>Методы использования цифровых технологий для проведения маркетинговых интернет-исследований и управления большими базами маркетинговых данных</t>
  </si>
  <si>
    <t>создавать команды исследовательского проекта, координировать взаимодействие внутренних и внешних участников и партнеров проекта</t>
  </si>
  <si>
    <t>Методы, инструменты и цифровые технологии оценки клиентского опыта</t>
  </si>
  <si>
    <t>давать рекомендации по разработке новых продуктов, решающих проблемы клиентов</t>
  </si>
  <si>
    <t>Основы маркетинга услуг, маркетинга взаимоотношений с клиентами, внутреннего маркетинга</t>
  </si>
  <si>
    <t>формировать медиатеки для структурированного хранения и каталогизации цифровой информации</t>
  </si>
  <si>
    <t>применять подходы безопасной работы в информационно-телекоммуникационной сети «Интернет» (защита персональных данных, антивирусная защита, информационная гигиена)</t>
  </si>
  <si>
    <t>публиковать мультимедиаконтент в информационно-телекоммуникационной сети «Интернет»</t>
  </si>
  <si>
    <t>давать рекомендации по совершенствованию инструментов комплекса маркетинга</t>
  </si>
  <si>
    <t>Профстандарт: 08.037 код А/01.5</t>
  </si>
  <si>
    <t>Анализ контекста, организационной структуры, бизнес-процессов с целью выявления заинтересованных сторон</t>
  </si>
  <si>
    <t>собирать, классифицировать, систематизировать информацию и обеспечивать хранение и актуализацию информации для бизнес-анализа</t>
  </si>
  <si>
    <t>предметная область и специфика деятельности организации в объеме, достаточном для решения задач бизнес-анализа</t>
  </si>
  <si>
    <t>моделировать объем и границы работ</t>
  </si>
  <si>
    <t>теория межличностной и групповой коммуникации в деловом взаимодействии</t>
  </si>
  <si>
    <t>Сбор и регистрация информации о заинтересованных сторонах</t>
  </si>
  <si>
    <t>планировать, организовывать и проводить встречи и обсуждения с заинтересованными сторонами, в том числе с использованием инструментов (платформ) онлайн-коммуникаций</t>
  </si>
  <si>
    <t>теория конфликтов</t>
  </si>
  <si>
    <t>анализировать степень участия заинтересованных сторон</t>
  </si>
  <si>
    <t>свободно распространяемое программное обеспечение, необходимое для обеспечения работ по бизнес-анализу, включая пакеты офисных приложений</t>
  </si>
  <si>
    <t>выявлять, регистрировать, анализировать и классифицировать риски, разрабатывать комплекс мероприятий по управлению ими</t>
  </si>
  <si>
    <t>языки и инструменты визуального моделирования</t>
  </si>
  <si>
    <t>выполнять функциональную декомпозицию работ</t>
  </si>
  <si>
    <t>Управление рисками</t>
  </si>
  <si>
    <t>использовать техники эффективных коммуникаций</t>
  </si>
  <si>
    <t>Теория заинтересованных сторон</t>
  </si>
  <si>
    <t>Профстандарт: 08.037 код А/02.5</t>
  </si>
  <si>
    <t>Разработка стратегий вовлечения заинтересованных сторон и сотрудничества с ними</t>
  </si>
  <si>
    <t>техники эффективных коммуникаций</t>
  </si>
  <si>
    <t>свободно распространяемые сервисы и приложения для рабочей коммуникации, в том числе сервисы видеоконференций, электронные почтовые сервисы, мессенджеры</t>
  </si>
  <si>
    <t>Разработка планов взаимодействия с заинтересованными сторонами</t>
  </si>
  <si>
    <t>разъяснять необходимость проведения работ по бизнес-анализу</t>
  </si>
  <si>
    <t>Подготовка заинтересованных сторон к сотрудничеству (разъяснение, обучение)</t>
  </si>
  <si>
    <t>пользоваться инструментами (платформами) для организации онлайн-коммуникаций с заинтересованными сторонами</t>
  </si>
  <si>
    <t>Взаимодействие с заинтересованными сторонами и мониторинг заинтересованных сторон</t>
  </si>
  <si>
    <t>использовать техники выявления заинтересованных сторон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</si>
  <si>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</si>
  <si>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Профстандарт: 08.037 код В/01.5</t>
  </si>
  <si>
    <t>анализировать внутренние/внешние факторы и условия, влияющие на деятельность организации</t>
  </si>
  <si>
    <t>Профстандарт: 08.037 код В/02.5</t>
  </si>
  <si>
    <t>Анализ готовности организации к проведению изменений</t>
  </si>
  <si>
    <t>Анализировать внутренние/внешние факторы и условия, влияющие на деятельность организации</t>
  </si>
  <si>
    <t>методы планирования деятельности организации</t>
  </si>
  <si>
    <t>Разработка и реализация мероприятий по подготовке организации к проведению изменений</t>
  </si>
  <si>
    <t>Профстандарт: 08.037 код В/03.5</t>
  </si>
  <si>
    <t>методы и техники определения показателей оценки текущего или желаемого состояния организации</t>
  </si>
  <si>
    <t>Профстандарт: 08.037 код В/04.5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</si>
  <si>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</si>
  <si>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методы оценки эффективности решения</t>
  </si>
  <si>
    <t>Производить оценку эффективности решения с точки зрения выбранных критериев</t>
  </si>
  <si>
    <t>Профстандарт: 08.037 код С/01.5</t>
  </si>
  <si>
    <t>анализ контекста</t>
  </si>
  <si>
    <t>определять связи и зависимости между элементами информации для бизнес-анализа</t>
  </si>
  <si>
    <t>методы, техники, процессы и инструменты управления требованиями заинтересованных сторон</t>
  </si>
  <si>
    <t>анализировать качество информации для бизнес-анализа с точки зрения выбранных критериев</t>
  </si>
  <si>
    <t>Профстандарт: 08.040 код А/01.5</t>
  </si>
  <si>
    <t>Получение результата и обоснование выводов с применением информационных интеллектуальных технологий</t>
  </si>
  <si>
    <t>получение результата и обоснование выводов с применением информационных интеллектуальных технологий</t>
  </si>
  <si>
    <t>Маркетинг и основы ценообразования</t>
  </si>
  <si>
    <t>Обработка первичных данных рынка из открытых источников информации по видам, объему, качеству и стоимостным показателям товаров (работ, услуг)</t>
  </si>
  <si>
    <t>формировать итоговые документы</t>
  </si>
  <si>
    <t>Принципы и методы управления информационными данными с использованием информационных интеллектуальных технологий</t>
  </si>
  <si>
    <t>Исследование ценовых параметров товаров, работ, услуг</t>
  </si>
  <si>
    <t>проверять достоверность и обобщать первичные ценовые показатели</t>
  </si>
  <si>
    <t>работать с информационной базой данных</t>
  </si>
  <si>
    <t>обрабатывать и анализировать информацию о ценах на товары, работы, услуги</t>
  </si>
  <si>
    <t>Профстандарт: 08.040 код А/02.5</t>
  </si>
  <si>
    <t>Мониторинг цен на приобретаемые организацией товары, работы, услуги</t>
  </si>
  <si>
    <t>структурировать ценовые показатели</t>
  </si>
  <si>
    <t>принципы и методы управления взаимоотношениями с поставщиками товаров, работ и услуг</t>
  </si>
  <si>
    <t>Проведение анализа рынка товаров, работ, услуг</t>
  </si>
  <si>
    <t>определять критерии достоверности первичных ценовых показателей товаров, работ и услуг</t>
  </si>
  <si>
    <t>Исследование рынка поставщиков товаров, работ, услуг</t>
  </si>
  <si>
    <t>анализировать информацию и документы</t>
  </si>
  <si>
    <t>Ведение базы поставщиков товаров, работ и услуг</t>
  </si>
  <si>
    <t>оценивать результаты обработанных информационных массивов</t>
  </si>
  <si>
    <t>Профстандарт: 08.043 код A/01.6</t>
  </si>
  <si>
    <t>Сбор и обработка исходных данных для составления проектов финансово-хозяйственной, производственной и коммерческой деятельности (бизнес-планов) организации</t>
  </si>
  <si>
    <t>составлять проекты финансово-хозяйственной, производственной и коммерческой деятельности (бизнес-планов) организации</t>
  </si>
  <si>
    <t>методы сбора и обработки экономической информации, а также осуществления технико-экономических расчетов и анализа хозяйственной деятельности организации, с использованием вычислительной техники</t>
  </si>
  <si>
    <t>применять информационные технологии для обработки экономических данных</t>
  </si>
  <si>
    <t>технологические и организационно-экономические условия производства в соответствии с отраслевой направленностью деятельности организации</t>
  </si>
  <si>
    <t>Выполнение расчетов по материальным, трудовым и финансовым затратам, необходимых для производства и реализации выпускаемой продукции, освоения новых видов продукции, производимых услуг</t>
  </si>
  <si>
    <t>методические материалы по планированию, учету и анализу финансово-хозяйственной деятельности организации</t>
  </si>
  <si>
    <t>Подготовка исходных данных для проведения расчетов и анализа экономических и финансово-экономических показателей, характеризующих деятельность организации</t>
  </si>
  <si>
    <t>осуществлять экономический анализ хозяйственной деятельности организации и ее подразделений, выявлять резервы производства</t>
  </si>
  <si>
    <t>порядок разработки бизнес-планов организации в соответствии с отраслевой направленностью</t>
  </si>
  <si>
    <t>Мониторинг изменения данных для проведения расчетов экономических показателей организации</t>
  </si>
  <si>
    <t>разрабатывать меры по обеспечению режима экономии, повышению рентабельности производства, конкурентоспособности выпускаемой продукции, производительности труда</t>
  </si>
  <si>
    <t>методы оптимизации использования материальных, трудовых и финансовых ресурсов</t>
  </si>
  <si>
    <t>анализировать результаты расчетов финансово-экономических показателей и обосновывать полученные выводы</t>
  </si>
  <si>
    <t>порядок разработки нормативов материальных, трудовых, финансовых ресурсов организации в соответствии с отраслевой направленностью</t>
  </si>
  <si>
    <t>использовать автоматизированные системы сбора и обработки экономической информации</t>
  </si>
  <si>
    <t>собирать и анализировать исходные данные, необходимые для расчета экономических и финансово-экономических показателей, характеризующих деятельность организации</t>
  </si>
  <si>
    <t>оптимально использовать материальные, трудовые и финансовые ресурсы организации</t>
  </si>
  <si>
    <t>предлагать организационно-управленческие решения, которые могут привести к повышению экономической эффективности деятельности организации</t>
  </si>
  <si>
    <t>Профстандарт: 08.043 код A/02.6</t>
  </si>
  <si>
    <t>Формирование и проверка планов финансово-экономического развития организации</t>
  </si>
  <si>
    <t>рассчитывать экономические и финансово-экономические показатели, характеризующие деятельность организации</t>
  </si>
  <si>
    <t>методы экономического анализа и учета показателей деятельности организации и ее подразделений</t>
  </si>
  <si>
    <t>Выбор и применение статистических, экономико-математических методов и маркетингового исследования количественных и качественных показателей деятельности организации</t>
  </si>
  <si>
    <t>выполнять необходимые для составления экономических разделов планов расчеты, обосновывать их и представлять результаты работы в соответствии с принятыми в организации стандартами</t>
  </si>
  <si>
    <t>методические материалы по планированию, учету и анализу деятельности организации</t>
  </si>
  <si>
    <t>Проведение расчетов экономических и финансово-экономических показателей на основе типовых методик с учетом нормативных правовых актов</t>
  </si>
  <si>
    <t>использовать для решения аналитических и исследовательских задач современные технические средства и информационные технологии</t>
  </si>
  <si>
    <t>порядок разработки бизнес-планов в соответствии с отраслевой направленностью</t>
  </si>
  <si>
    <t>Проведение экономического анализа хозяйственной деятельности организации</t>
  </si>
  <si>
    <t>применять методики определения экономической эффективности производства</t>
  </si>
  <si>
    <t>порядок разработки перспективных и годовых планов хозяйственно-финансовой и производственной деятельности организации</t>
  </si>
  <si>
    <t>Подготовка отчетов о финансово-хозяйственной деятельности организации</t>
  </si>
  <si>
    <t>строить стандартные теоретические и эконометрические модели, анализировать и интерпретировать полученные результаты</t>
  </si>
  <si>
    <t>классификация методов и приемов, используемых при анализе финансово-хозяйственной деятельности организации</t>
  </si>
  <si>
    <t>Определение экономической эффективности организации труда и производства, внедрение инновационных технологий</t>
  </si>
  <si>
    <t>анализировать и интерпретировать финансовую, бухгалтерскую информацию, содержащуюся в отчетности организации, и использовать полученные сведения для принятия управленческих решений</t>
  </si>
  <si>
    <t>методы организации оперативного и статистического учета</t>
  </si>
  <si>
    <t>Определение резервов повышения эффективности деятельности организации</t>
  </si>
  <si>
    <t>Совершенствование форм организации труда и управления, а также плановой и учетной документации организации</t>
  </si>
  <si>
    <t>ПС: 08.043;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</si>
  <si>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5,8
1
2
3,5
</t>
  </si>
  <si>
    <t xml:space="preserve">1,5
9
1
</t>
  </si>
  <si>
    <t>10
2
6
2,75
2</t>
  </si>
  <si>
    <t>4
5
1
1,5
15
4,75
15</t>
  </si>
  <si>
    <t>0,2
0,25</t>
  </si>
  <si>
    <t>ФГОС СПО 38.02.08 Торговое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</si>
</sst>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4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1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1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80" zoomScaleNormal="80" workbookViewId="0">
      <pane ySplit="1" topLeftCell="A26" activePane="bottomLeft" state="frozen"/>
      <selection pane="bottomLeft" activeCell="C2" sqref="C2"/>
    </sheetView>
  </sheetViews>
  <sheetFormatPr defaultColWidth="14.42578125" defaultRowHeight="15" customHeight="1" x14ac:dyDescent="0.25"/>
  <cols>
    <col min="1" max="1" width="27" style="43" customWidth="1"/>
    <col min="2" max="2" width="39.5703125" style="43" customWidth="1"/>
    <col min="3" max="3" width="33.42578125" style="43" customWidth="1"/>
    <col min="4" max="4" width="26.140625" style="43" customWidth="1"/>
    <col min="5" max="6" width="16.140625" style="43" customWidth="1"/>
  </cols>
  <sheetData>
    <row r="1" spans="1:6" ht="37.5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ht="152.25" customHeight="1" x14ac:dyDescent="0.25">
      <c r="A2" s="54" t="s">
        <v>6</v>
      </c>
      <c r="B2" s="39" t="s">
        <v>7</v>
      </c>
      <c r="C2" s="35" t="s">
        <v>317</v>
      </c>
      <c r="D2" s="47" t="s">
        <v>8</v>
      </c>
      <c r="E2" s="47" t="s">
        <v>9</v>
      </c>
      <c r="F2" s="47" t="s">
        <v>318</v>
      </c>
    </row>
    <row r="3" spans="1:6" ht="158.25" customHeight="1" x14ac:dyDescent="0.25">
      <c r="A3" s="56"/>
      <c r="B3" s="39" t="s">
        <v>10</v>
      </c>
      <c r="C3" s="35" t="s">
        <v>317</v>
      </c>
      <c r="D3" s="48"/>
      <c r="E3" s="46"/>
      <c r="F3" s="46"/>
    </row>
    <row r="4" spans="1:6" ht="135" customHeight="1" x14ac:dyDescent="0.25">
      <c r="A4" s="54" t="s">
        <v>11</v>
      </c>
      <c r="B4" s="39" t="s">
        <v>12</v>
      </c>
      <c r="C4" s="36" t="s">
        <v>13</v>
      </c>
      <c r="D4" s="47" t="s">
        <v>14</v>
      </c>
      <c r="E4" s="47" t="s">
        <v>15</v>
      </c>
      <c r="F4" s="47" t="s">
        <v>319</v>
      </c>
    </row>
    <row r="5" spans="1:6" ht="167.25" customHeight="1" x14ac:dyDescent="0.25">
      <c r="A5" s="55"/>
      <c r="B5" s="40" t="s">
        <v>16</v>
      </c>
      <c r="C5" s="36" t="s">
        <v>13</v>
      </c>
      <c r="D5" s="45"/>
      <c r="E5" s="45"/>
      <c r="F5" s="45"/>
    </row>
    <row r="6" spans="1:6" ht="142.5" customHeight="1" x14ac:dyDescent="0.25">
      <c r="A6" s="56"/>
      <c r="B6" s="40" t="s">
        <v>17</v>
      </c>
      <c r="C6" s="36" t="s">
        <v>13</v>
      </c>
      <c r="D6" s="45"/>
      <c r="E6" s="45"/>
      <c r="F6" s="45"/>
    </row>
    <row r="7" spans="1:6" ht="150" x14ac:dyDescent="0.25">
      <c r="A7" s="54" t="s">
        <v>18</v>
      </c>
      <c r="B7" s="40" t="s">
        <v>19</v>
      </c>
      <c r="C7" s="35" t="s">
        <v>13</v>
      </c>
      <c r="D7" s="45"/>
      <c r="E7" s="45"/>
      <c r="F7" s="45"/>
    </row>
    <row r="8" spans="1:6" ht="66.75" customHeight="1" x14ac:dyDescent="0.25">
      <c r="A8" s="56"/>
      <c r="B8" s="40" t="s">
        <v>20</v>
      </c>
      <c r="C8" s="35" t="s">
        <v>13</v>
      </c>
      <c r="D8" s="48"/>
      <c r="E8" s="46"/>
      <c r="F8" s="46"/>
    </row>
    <row r="9" spans="1:6" ht="154.5" customHeight="1" x14ac:dyDescent="0.25">
      <c r="A9" s="54" t="s">
        <v>21</v>
      </c>
      <c r="B9" s="39" t="s">
        <v>22</v>
      </c>
      <c r="C9" s="35" t="s">
        <v>23</v>
      </c>
      <c r="D9" s="47" t="s">
        <v>24</v>
      </c>
      <c r="E9" s="47" t="s">
        <v>25</v>
      </c>
      <c r="F9" s="47" t="s">
        <v>26</v>
      </c>
    </row>
    <row r="10" spans="1:6" ht="154.5" customHeight="1" x14ac:dyDescent="0.25">
      <c r="A10" s="55"/>
      <c r="B10" s="39" t="s">
        <v>27</v>
      </c>
      <c r="C10" s="35" t="s">
        <v>23</v>
      </c>
      <c r="D10" s="45"/>
      <c r="E10" s="45"/>
      <c r="F10" s="45"/>
    </row>
    <row r="11" spans="1:6" ht="138" customHeight="1" x14ac:dyDescent="0.25">
      <c r="A11" s="56"/>
      <c r="B11" s="39" t="s">
        <v>28</v>
      </c>
      <c r="C11" s="35" t="s">
        <v>23</v>
      </c>
      <c r="D11" s="48"/>
      <c r="E11" s="46"/>
      <c r="F11" s="46"/>
    </row>
    <row r="12" spans="1:6" ht="144" customHeight="1" x14ac:dyDescent="0.25">
      <c r="A12" s="54" t="s">
        <v>29</v>
      </c>
      <c r="B12" s="39" t="s">
        <v>30</v>
      </c>
      <c r="C12" s="35" t="s">
        <v>31</v>
      </c>
      <c r="D12" s="47" t="s">
        <v>32</v>
      </c>
      <c r="E12" s="47" t="s">
        <v>33</v>
      </c>
      <c r="F12" s="44">
        <v>0.5</v>
      </c>
    </row>
    <row r="13" spans="1:6" ht="150" x14ac:dyDescent="0.25">
      <c r="A13" s="55"/>
      <c r="B13" s="39" t="s">
        <v>34</v>
      </c>
      <c r="C13" s="35" t="s">
        <v>31</v>
      </c>
      <c r="D13" s="45"/>
      <c r="E13" s="45"/>
      <c r="F13" s="45"/>
    </row>
    <row r="14" spans="1:6" ht="214.5" customHeight="1" x14ac:dyDescent="0.25">
      <c r="A14" s="56"/>
      <c r="B14" s="39" t="s">
        <v>35</v>
      </c>
      <c r="C14" s="35" t="s">
        <v>31</v>
      </c>
      <c r="D14" s="48"/>
      <c r="E14" s="46"/>
      <c r="F14" s="46"/>
    </row>
    <row r="15" spans="1:6" ht="150" x14ac:dyDescent="0.25">
      <c r="A15" s="54" t="s">
        <v>36</v>
      </c>
      <c r="B15" s="39" t="s">
        <v>37</v>
      </c>
      <c r="C15" s="35" t="s">
        <v>38</v>
      </c>
      <c r="D15" s="47" t="s">
        <v>39</v>
      </c>
      <c r="E15" s="47" t="s">
        <v>40</v>
      </c>
      <c r="F15" s="47" t="s">
        <v>320</v>
      </c>
    </row>
    <row r="16" spans="1:6" ht="150" x14ac:dyDescent="0.25">
      <c r="A16" s="56"/>
      <c r="B16" s="39" t="s">
        <v>41</v>
      </c>
      <c r="C16" s="35" t="s">
        <v>38</v>
      </c>
      <c r="D16" s="48"/>
      <c r="E16" s="46"/>
      <c r="F16" s="46"/>
    </row>
    <row r="17" spans="1:8" ht="150" x14ac:dyDescent="0.25">
      <c r="A17" s="52" t="s">
        <v>42</v>
      </c>
      <c r="B17" s="39" t="s">
        <v>43</v>
      </c>
      <c r="C17" s="36" t="s">
        <v>44</v>
      </c>
      <c r="D17" s="49" t="s">
        <v>45</v>
      </c>
      <c r="E17" s="49" t="s">
        <v>46</v>
      </c>
      <c r="F17" s="49" t="s">
        <v>321</v>
      </c>
    </row>
    <row r="18" spans="1:8" ht="150" x14ac:dyDescent="0.25">
      <c r="A18" s="57"/>
      <c r="B18" s="39" t="s">
        <v>47</v>
      </c>
      <c r="C18" s="36" t="s">
        <v>44</v>
      </c>
      <c r="D18" s="50"/>
      <c r="E18" s="50"/>
      <c r="F18" s="50"/>
    </row>
    <row r="19" spans="1:8" ht="150" x14ac:dyDescent="0.25">
      <c r="A19" s="52" t="s">
        <v>50</v>
      </c>
      <c r="B19" s="40" t="s">
        <v>51</v>
      </c>
      <c r="C19" s="36" t="s">
        <v>44</v>
      </c>
      <c r="D19" s="50"/>
      <c r="E19" s="50"/>
      <c r="F19" s="50"/>
    </row>
    <row r="20" spans="1:8" ht="140.25" customHeight="1" x14ac:dyDescent="0.25">
      <c r="A20" s="57"/>
      <c r="B20" s="40" t="s">
        <v>52</v>
      </c>
      <c r="C20" s="36" t="s">
        <v>44</v>
      </c>
      <c r="D20" s="50"/>
      <c r="E20" s="50"/>
      <c r="F20" s="50"/>
      <c r="H20">
        <f>3.5+1.75+4.75</f>
        <v>10</v>
      </c>
    </row>
    <row r="21" spans="1:8" ht="140.25" customHeight="1" x14ac:dyDescent="0.25">
      <c r="A21" s="41" t="s">
        <v>48</v>
      </c>
      <c r="B21" s="39" t="s">
        <v>49</v>
      </c>
      <c r="C21" s="36" t="s">
        <v>44</v>
      </c>
      <c r="D21" s="51"/>
      <c r="E21" s="51"/>
      <c r="F21" s="51"/>
      <c r="H21">
        <f>5.8+4.5+0.5+10+4+0.2</f>
        <v>25</v>
      </c>
    </row>
    <row r="22" spans="1:8" ht="150" x14ac:dyDescent="0.25">
      <c r="A22" s="52" t="s">
        <v>53</v>
      </c>
      <c r="B22" s="40" t="s">
        <v>54</v>
      </c>
      <c r="C22" s="35" t="s">
        <v>55</v>
      </c>
      <c r="D22" s="49" t="s">
        <v>56</v>
      </c>
      <c r="E22" s="49" t="s">
        <v>57</v>
      </c>
      <c r="F22" s="49" t="s">
        <v>322</v>
      </c>
      <c r="H22">
        <f>9+2.75+1.5+0.25</f>
        <v>13.5</v>
      </c>
    </row>
    <row r="23" spans="1:8" ht="135.75" customHeight="1" x14ac:dyDescent="0.25">
      <c r="A23" s="53"/>
      <c r="B23" s="42" t="s">
        <v>58</v>
      </c>
      <c r="C23" s="37" t="s">
        <v>55</v>
      </c>
      <c r="D23" s="58"/>
      <c r="E23" s="59"/>
      <c r="F23" s="59"/>
    </row>
  </sheetData>
  <autoFilter ref="D1:D22"/>
  <mergeCells count="30">
    <mergeCell ref="A2:A3"/>
    <mergeCell ref="A9:A11"/>
    <mergeCell ref="A12:A14"/>
    <mergeCell ref="D17:D21"/>
    <mergeCell ref="E17:E21"/>
    <mergeCell ref="D12:D14"/>
    <mergeCell ref="E12:E14"/>
    <mergeCell ref="F17:F21"/>
    <mergeCell ref="D2:D3"/>
    <mergeCell ref="D4:D8"/>
    <mergeCell ref="A22:A23"/>
    <mergeCell ref="A4:A6"/>
    <mergeCell ref="A7:A8"/>
    <mergeCell ref="A15:A16"/>
    <mergeCell ref="A17:A18"/>
    <mergeCell ref="A19:A20"/>
    <mergeCell ref="E2:E3"/>
    <mergeCell ref="F9:F11"/>
    <mergeCell ref="F4:F8"/>
    <mergeCell ref="F2:F3"/>
    <mergeCell ref="D22:D23"/>
    <mergeCell ref="E22:E23"/>
    <mergeCell ref="F22:F23"/>
    <mergeCell ref="F12:F14"/>
    <mergeCell ref="D15:D16"/>
    <mergeCell ref="E15:E16"/>
    <mergeCell ref="F15:F16"/>
    <mergeCell ref="E4:E8"/>
    <mergeCell ref="D9:D11"/>
    <mergeCell ref="E9:E11"/>
  </mergeCells>
  <hyperlinks>
    <hyperlink ref="C2" location="'Профстандарт  08.043'!A1" display="'Профстандарт  08.043'!A1"/>
    <hyperlink ref="C3" location="'Профстандарт  08.043'!A1" display="'Профстандарт  08.043'!A1"/>
    <hyperlink ref="C4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7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8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10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1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9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0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2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3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1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</hyperlinks>
  <pageMargins left="0.70866141732283472" right="0.70866141732283472" top="0.74803149606299213" bottom="0.7480314960629921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opLeftCell="A73" workbookViewId="0">
      <selection activeCell="A41" sqref="A41:C41"/>
    </sheetView>
  </sheetViews>
  <sheetFormatPr defaultColWidth="14.42578125" defaultRowHeight="15" customHeight="1" x14ac:dyDescent="0.25"/>
  <cols>
    <col min="1" max="1" width="67.7109375" style="24" customWidth="1"/>
    <col min="2" max="2" width="48.42578125" style="24" customWidth="1"/>
    <col min="3" max="3" width="45.28515625" style="24" customWidth="1"/>
    <col min="4" max="26" width="8.7109375" customWidth="1"/>
  </cols>
  <sheetData>
    <row r="1" spans="1:26" ht="15.75" customHeight="1" x14ac:dyDescent="0.25">
      <c r="A1" s="67" t="s">
        <v>59</v>
      </c>
      <c r="B1" s="61"/>
      <c r="C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6.25" x14ac:dyDescent="0.25">
      <c r="A3" s="17" t="s">
        <v>63</v>
      </c>
      <c r="B3" s="17" t="s">
        <v>64</v>
      </c>
      <c r="C3" s="17" t="s">
        <v>65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x14ac:dyDescent="0.25">
      <c r="A4" s="10" t="s">
        <v>66</v>
      </c>
      <c r="B4" s="10"/>
      <c r="C4" s="10" t="s">
        <v>67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10"/>
      <c r="B5" s="10"/>
      <c r="C5" s="10" t="s">
        <v>68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25">
      <c r="A6" s="10"/>
      <c r="B6" s="10"/>
      <c r="C6" s="10" t="s">
        <v>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x14ac:dyDescent="0.25">
      <c r="A7" s="10"/>
      <c r="B7" s="10"/>
      <c r="C7" s="10" t="s">
        <v>70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6.25" x14ac:dyDescent="0.25">
      <c r="A8" s="12"/>
      <c r="B8" s="12"/>
      <c r="C8" s="12" t="s">
        <v>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7" t="s">
        <v>72</v>
      </c>
      <c r="B9" s="61"/>
      <c r="C9" s="6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x14ac:dyDescent="0.25">
      <c r="A10" s="18" t="s">
        <v>73</v>
      </c>
      <c r="B10" s="18" t="s">
        <v>74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x14ac:dyDescent="0.25">
      <c r="A11" s="20" t="s">
        <v>75</v>
      </c>
      <c r="B11" s="14" t="s">
        <v>76</v>
      </c>
      <c r="C11" s="2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x14ac:dyDescent="0.25">
      <c r="A12" s="20" t="s">
        <v>77</v>
      </c>
      <c r="B12" s="14"/>
      <c r="C12" s="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2"/>
      <c r="B13" s="15"/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7" t="s">
        <v>78</v>
      </c>
      <c r="B14" s="61"/>
      <c r="C14" s="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 x14ac:dyDescent="0.25">
      <c r="A15" s="18" t="s">
        <v>79</v>
      </c>
      <c r="B15" s="17" t="s">
        <v>80</v>
      </c>
      <c r="C15" s="17" t="s">
        <v>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 x14ac:dyDescent="0.25">
      <c r="A16" s="10" t="s">
        <v>82</v>
      </c>
      <c r="B16" s="10"/>
      <c r="C16" s="10" t="s">
        <v>83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 x14ac:dyDescent="0.25">
      <c r="A17" s="15" t="s">
        <v>84</v>
      </c>
      <c r="B17" s="12"/>
      <c r="C17" s="12" t="s">
        <v>85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7" t="s">
        <v>86</v>
      </c>
      <c r="B18" s="61"/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.25" x14ac:dyDescent="0.25">
      <c r="A19" s="17" t="s">
        <v>87</v>
      </c>
      <c r="B19" s="17" t="s">
        <v>88</v>
      </c>
      <c r="C19" s="17" t="s">
        <v>89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 x14ac:dyDescent="0.25">
      <c r="A20" s="10" t="s">
        <v>90</v>
      </c>
      <c r="B20" s="14" t="s">
        <v>91</v>
      </c>
      <c r="C20" s="10" t="s">
        <v>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 x14ac:dyDescent="0.25">
      <c r="A21" s="12" t="s">
        <v>93</v>
      </c>
      <c r="B21" s="12"/>
      <c r="C21" s="12" t="s">
        <v>94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7" t="s">
        <v>95</v>
      </c>
      <c r="B22" s="61"/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.25" x14ac:dyDescent="0.25">
      <c r="A23" s="17" t="s">
        <v>96</v>
      </c>
      <c r="B23" s="17"/>
      <c r="C23" s="17" t="s">
        <v>97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 x14ac:dyDescent="0.25">
      <c r="A24" s="10" t="s">
        <v>98</v>
      </c>
      <c r="B24" s="10"/>
      <c r="C24" s="10" t="s">
        <v>99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 x14ac:dyDescent="0.25">
      <c r="A25" s="14" t="s">
        <v>100</v>
      </c>
      <c r="B25" s="10"/>
      <c r="C25" s="10" t="s">
        <v>101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 x14ac:dyDescent="0.25">
      <c r="A26" s="15"/>
      <c r="B26" s="12"/>
      <c r="C26" s="12" t="s">
        <v>102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6" t="s">
        <v>103</v>
      </c>
      <c r="B27" s="61"/>
      <c r="C27" s="6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8" t="s">
        <v>104</v>
      </c>
      <c r="B28" s="61"/>
      <c r="C28" s="6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 x14ac:dyDescent="0.25">
      <c r="A29" s="60" t="s">
        <v>105</v>
      </c>
      <c r="B29" s="61"/>
      <c r="C29" s="6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106</v>
      </c>
      <c r="B30" s="61"/>
      <c r="C30" s="6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6" t="s">
        <v>107</v>
      </c>
      <c r="B31" s="61"/>
      <c r="C31" s="6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25">
      <c r="A32" s="60" t="s">
        <v>105</v>
      </c>
      <c r="B32" s="61"/>
      <c r="C32" s="6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108</v>
      </c>
      <c r="B33" s="61"/>
      <c r="C33" s="6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109</v>
      </c>
      <c r="B34" s="61"/>
      <c r="C34" s="6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110</v>
      </c>
      <c r="B35" s="61"/>
      <c r="C35" s="6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60" t="s">
        <v>111</v>
      </c>
      <c r="B36" s="61"/>
      <c r="C36" s="6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5.25" customHeight="1" x14ac:dyDescent="0.25">
      <c r="A37" s="60" t="s">
        <v>112</v>
      </c>
      <c r="B37" s="61"/>
      <c r="C37" s="6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113</v>
      </c>
      <c r="B38" s="61"/>
      <c r="C38" s="6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114</v>
      </c>
      <c r="B39" s="61"/>
      <c r="C39" s="6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6" t="s">
        <v>323</v>
      </c>
      <c r="B40" s="61"/>
      <c r="C40" s="6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 x14ac:dyDescent="0.25">
      <c r="A41" s="60" t="s">
        <v>105</v>
      </c>
      <c r="B41" s="61"/>
      <c r="C41" s="6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 x14ac:dyDescent="0.25">
      <c r="A42" s="60" t="s">
        <v>115</v>
      </c>
      <c r="B42" s="61"/>
      <c r="C42" s="6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116</v>
      </c>
      <c r="B43" s="61"/>
      <c r="C43" s="6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117</v>
      </c>
      <c r="B44" s="61"/>
      <c r="C44" s="6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60" t="s">
        <v>118</v>
      </c>
      <c r="B45" s="61"/>
      <c r="C45" s="6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119</v>
      </c>
      <c r="B46" s="61"/>
      <c r="C46" s="6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120</v>
      </c>
      <c r="B47" s="61"/>
      <c r="C47" s="6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121</v>
      </c>
      <c r="B48" s="61"/>
      <c r="C48" s="6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122</v>
      </c>
      <c r="B49" s="61"/>
      <c r="C49" s="6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123</v>
      </c>
      <c r="B50" s="61"/>
      <c r="C50" s="6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 x14ac:dyDescent="0.25">
      <c r="A51" s="60" t="s">
        <v>124</v>
      </c>
      <c r="B51" s="61"/>
      <c r="C51" s="6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60" t="s">
        <v>125</v>
      </c>
      <c r="B52" s="61"/>
      <c r="C52" s="6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 x14ac:dyDescent="0.25">
      <c r="A53" s="60" t="s">
        <v>126</v>
      </c>
      <c r="B53" s="61"/>
      <c r="C53" s="6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60" t="s">
        <v>127</v>
      </c>
      <c r="B54" s="61"/>
      <c r="C54" s="6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128</v>
      </c>
      <c r="B55" s="61"/>
      <c r="C55" s="6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3" t="s">
        <v>129</v>
      </c>
      <c r="B56" s="61"/>
      <c r="C56" s="6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 x14ac:dyDescent="0.25">
      <c r="A57" s="60" t="s">
        <v>105</v>
      </c>
      <c r="B57" s="61"/>
      <c r="C57" s="6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130</v>
      </c>
      <c r="B58" s="61"/>
      <c r="C58" s="6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131</v>
      </c>
      <c r="B59" s="61"/>
      <c r="C59" s="6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0" t="s">
        <v>132</v>
      </c>
      <c r="B60" s="61"/>
      <c r="C60" s="6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0" t="s">
        <v>133</v>
      </c>
      <c r="B61" s="61"/>
      <c r="C61" s="6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0" t="s">
        <v>134</v>
      </c>
      <c r="B62" s="61"/>
      <c r="C62" s="6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0" t="s">
        <v>135</v>
      </c>
      <c r="B63" s="61"/>
      <c r="C63" s="6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0" t="s">
        <v>136</v>
      </c>
      <c r="B64" s="61"/>
      <c r="C64" s="6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0" t="s">
        <v>137</v>
      </c>
      <c r="B65" s="61"/>
      <c r="C65" s="6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64"/>
      <c r="B66" s="65"/>
      <c r="C66" s="6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64"/>
      <c r="B67" s="65"/>
      <c r="C67" s="6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4"/>
      <c r="B68" s="65"/>
      <c r="C68" s="6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64"/>
      <c r="B69" s="65"/>
      <c r="C69" s="6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64"/>
      <c r="B70" s="65"/>
      <c r="C70" s="6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64"/>
      <c r="B71" s="65"/>
      <c r="C71" s="6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64"/>
      <c r="B72" s="65"/>
      <c r="C72" s="6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64"/>
      <c r="B73" s="65"/>
      <c r="C73" s="6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64"/>
      <c r="B74" s="65"/>
      <c r="C74" s="6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3">
    <mergeCell ref="A32:C32"/>
    <mergeCell ref="A33:C33"/>
    <mergeCell ref="A34:C34"/>
    <mergeCell ref="A35:C35"/>
    <mergeCell ref="A27:C27"/>
    <mergeCell ref="A28:C28"/>
    <mergeCell ref="A29:C29"/>
    <mergeCell ref="A30:C30"/>
    <mergeCell ref="A31:C31"/>
    <mergeCell ref="A1:C1"/>
    <mergeCell ref="A9:C9"/>
    <mergeCell ref="A14:C14"/>
    <mergeCell ref="A18:C18"/>
    <mergeCell ref="A22:C22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71:C71"/>
    <mergeCell ref="A64:C64"/>
    <mergeCell ref="A65:C65"/>
    <mergeCell ref="A59:C59"/>
    <mergeCell ref="A60:C60"/>
    <mergeCell ref="A61:C61"/>
    <mergeCell ref="A62:C62"/>
    <mergeCell ref="A63:C63"/>
    <mergeCell ref="A50:C50"/>
    <mergeCell ref="A51:C51"/>
    <mergeCell ref="A52:C52"/>
    <mergeCell ref="A53:C53"/>
    <mergeCell ref="A74:C74"/>
    <mergeCell ref="A66:C66"/>
    <mergeCell ref="A67:C67"/>
    <mergeCell ref="A68:C68"/>
    <mergeCell ref="A69:C69"/>
    <mergeCell ref="A70:C70"/>
    <mergeCell ref="A54:C54"/>
    <mergeCell ref="A55:C55"/>
    <mergeCell ref="A56:C56"/>
    <mergeCell ref="A72:C72"/>
    <mergeCell ref="A73:C73"/>
    <mergeCell ref="A57:C57"/>
    <mergeCell ref="A58:C5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0" workbookViewId="0">
      <selection activeCell="A23" sqref="A23:C23"/>
    </sheetView>
  </sheetViews>
  <sheetFormatPr defaultColWidth="14.42578125" defaultRowHeight="15" customHeight="1" x14ac:dyDescent="0.25"/>
  <cols>
    <col min="1" max="1" width="67.7109375" style="24" customWidth="1"/>
    <col min="2" max="2" width="48.42578125" style="24" customWidth="1"/>
    <col min="3" max="3" width="45.28515625" style="24" customWidth="1"/>
    <col min="4" max="26" width="8.7109375" style="24" customWidth="1"/>
    <col min="27" max="16384" width="14.42578125" style="24"/>
  </cols>
  <sheetData>
    <row r="1" spans="1:26" ht="15.75" customHeight="1" x14ac:dyDescent="0.25">
      <c r="A1" s="67" t="s">
        <v>138</v>
      </c>
      <c r="B1" s="61"/>
      <c r="C1" s="6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1.25" customHeight="1" x14ac:dyDescent="0.25">
      <c r="A2" s="6"/>
      <c r="B2" s="7" t="s">
        <v>139</v>
      </c>
      <c r="C2" s="7" t="s">
        <v>140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67" t="s">
        <v>141</v>
      </c>
      <c r="B3" s="61"/>
      <c r="C3" s="6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2" t="s">
        <v>60</v>
      </c>
      <c r="B4" s="2" t="s">
        <v>61</v>
      </c>
      <c r="C4" s="2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5.25" customHeight="1" x14ac:dyDescent="0.25">
      <c r="A5" s="17" t="s">
        <v>142</v>
      </c>
      <c r="B5" s="17" t="s">
        <v>143</v>
      </c>
      <c r="C5" s="17" t="s">
        <v>143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1.25" x14ac:dyDescent="0.25">
      <c r="A6" s="10"/>
      <c r="B6" s="14" t="s">
        <v>144</v>
      </c>
      <c r="C6" s="10" t="s">
        <v>145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x14ac:dyDescent="0.25">
      <c r="A7" s="10"/>
      <c r="B7" s="10"/>
      <c r="C7" s="10" t="s">
        <v>146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0" x14ac:dyDescent="0.25">
      <c r="A8" s="12"/>
      <c r="B8" s="12"/>
      <c r="C8" s="12" t="s">
        <v>147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66" t="s">
        <v>103</v>
      </c>
      <c r="B9" s="61"/>
      <c r="C9" s="6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68" t="s">
        <v>104</v>
      </c>
      <c r="B10" s="61"/>
      <c r="C10" s="6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4.5" customHeight="1" x14ac:dyDescent="0.25">
      <c r="A11" s="60" t="s">
        <v>105</v>
      </c>
      <c r="B11" s="61"/>
      <c r="C11" s="6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60" t="s">
        <v>106</v>
      </c>
      <c r="B12" s="61"/>
      <c r="C12" s="6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66" t="s">
        <v>107</v>
      </c>
      <c r="B13" s="61"/>
      <c r="C13" s="6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 x14ac:dyDescent="0.25">
      <c r="A14" s="60" t="s">
        <v>105</v>
      </c>
      <c r="B14" s="61"/>
      <c r="C14" s="6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60" t="s">
        <v>108</v>
      </c>
      <c r="B15" s="61"/>
      <c r="C15" s="6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60" t="s">
        <v>109</v>
      </c>
      <c r="B16" s="61"/>
      <c r="C16" s="6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60" t="s">
        <v>110</v>
      </c>
      <c r="B17" s="61"/>
      <c r="C17" s="6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60" t="s">
        <v>111</v>
      </c>
      <c r="B18" s="61"/>
      <c r="C18" s="6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5.25" customHeight="1" x14ac:dyDescent="0.25">
      <c r="A19" s="60" t="s">
        <v>112</v>
      </c>
      <c r="B19" s="61"/>
      <c r="C19" s="6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60" t="s">
        <v>113</v>
      </c>
      <c r="B20" s="61"/>
      <c r="C20" s="6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0" t="s">
        <v>114</v>
      </c>
      <c r="B21" s="61"/>
      <c r="C21" s="6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66" t="s">
        <v>323</v>
      </c>
      <c r="B22" s="61"/>
      <c r="C22" s="6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 customHeight="1" x14ac:dyDescent="0.25">
      <c r="A23" s="60" t="s">
        <v>105</v>
      </c>
      <c r="B23" s="61"/>
      <c r="C23" s="6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2.25" customHeight="1" x14ac:dyDescent="0.25">
      <c r="A24" s="60" t="s">
        <v>115</v>
      </c>
      <c r="B24" s="61"/>
      <c r="C24" s="6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60" t="s">
        <v>116</v>
      </c>
      <c r="B25" s="61"/>
      <c r="C25" s="6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0" t="s">
        <v>117</v>
      </c>
      <c r="B26" s="61"/>
      <c r="C26" s="6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60" t="s">
        <v>118</v>
      </c>
      <c r="B27" s="61"/>
      <c r="C27" s="6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60" t="s">
        <v>119</v>
      </c>
      <c r="B28" s="61"/>
      <c r="C28" s="6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60" t="s">
        <v>120</v>
      </c>
      <c r="B29" s="61"/>
      <c r="C29" s="6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60" t="s">
        <v>121</v>
      </c>
      <c r="B30" s="61"/>
      <c r="C30" s="6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2.25" customHeight="1" x14ac:dyDescent="0.25">
      <c r="A31" s="60" t="s">
        <v>122</v>
      </c>
      <c r="B31" s="61"/>
      <c r="C31" s="6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 x14ac:dyDescent="0.25">
      <c r="A32" s="60" t="s">
        <v>123</v>
      </c>
      <c r="B32" s="61"/>
      <c r="C32" s="6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60" t="s">
        <v>124</v>
      </c>
      <c r="B33" s="61"/>
      <c r="C33" s="6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60" t="s">
        <v>125</v>
      </c>
      <c r="B34" s="61"/>
      <c r="C34" s="6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5.25" customHeight="1" x14ac:dyDescent="0.25">
      <c r="A35" s="60" t="s">
        <v>126</v>
      </c>
      <c r="B35" s="61"/>
      <c r="C35" s="6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60" t="s">
        <v>127</v>
      </c>
      <c r="B36" s="61"/>
      <c r="C36" s="6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60" t="s">
        <v>128</v>
      </c>
      <c r="B37" s="61"/>
      <c r="C37" s="6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63" t="s">
        <v>129</v>
      </c>
      <c r="B38" s="61"/>
      <c r="C38" s="6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60" t="s">
        <v>105</v>
      </c>
      <c r="B39" s="61"/>
      <c r="C39" s="6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60" t="s">
        <v>130</v>
      </c>
      <c r="B40" s="61"/>
      <c r="C40" s="6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60" t="s">
        <v>131</v>
      </c>
      <c r="B41" s="61"/>
      <c r="C41" s="6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60" t="s">
        <v>132</v>
      </c>
      <c r="B42" s="61"/>
      <c r="C42" s="6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60" t="s">
        <v>133</v>
      </c>
      <c r="B43" s="61"/>
      <c r="C43" s="6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60" t="s">
        <v>134</v>
      </c>
      <c r="B44" s="61"/>
      <c r="C44" s="6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60" t="s">
        <v>135</v>
      </c>
      <c r="B45" s="61"/>
      <c r="C45" s="6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60" t="s">
        <v>136</v>
      </c>
      <c r="B46" s="61"/>
      <c r="C46" s="6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60" t="s">
        <v>137</v>
      </c>
      <c r="B47" s="61"/>
      <c r="C47" s="6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64"/>
      <c r="B48" s="65"/>
      <c r="C48" s="6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64"/>
      <c r="B49" s="65"/>
      <c r="C49" s="6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64"/>
      <c r="B50" s="65"/>
      <c r="C50" s="6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64"/>
      <c r="B51" s="65"/>
      <c r="C51" s="6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64"/>
      <c r="B52" s="65"/>
      <c r="C52" s="6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6">
    <mergeCell ref="A41:C41"/>
    <mergeCell ref="A42:C42"/>
    <mergeCell ref="A43:C43"/>
    <mergeCell ref="A44:C44"/>
    <mergeCell ref="A49:C49"/>
    <mergeCell ref="A50:C50"/>
    <mergeCell ref="A51:C51"/>
    <mergeCell ref="A52:C52"/>
    <mergeCell ref="A45:C45"/>
    <mergeCell ref="A48:C48"/>
    <mergeCell ref="A46:C46"/>
    <mergeCell ref="A47:C47"/>
    <mergeCell ref="A39:C39"/>
    <mergeCell ref="A40:C40"/>
    <mergeCell ref="A1:C1"/>
    <mergeCell ref="A3:C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5:C35"/>
    <mergeCell ref="A36:C36"/>
    <mergeCell ref="A37:C37"/>
    <mergeCell ref="A38:C38"/>
    <mergeCell ref="A28:C28"/>
    <mergeCell ref="A29:C29"/>
    <mergeCell ref="A30:C30"/>
    <mergeCell ref="A31:C31"/>
    <mergeCell ref="A32:C32"/>
    <mergeCell ref="A33:C33"/>
    <mergeCell ref="A34:C3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workbookViewId="0">
      <selection activeCell="A28" sqref="A28:C2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7" t="s">
        <v>148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2.5" x14ac:dyDescent="0.25">
      <c r="A3" s="10" t="s">
        <v>149</v>
      </c>
      <c r="B3" s="10" t="s">
        <v>150</v>
      </c>
      <c r="C3" s="10" t="s">
        <v>151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x14ac:dyDescent="0.25">
      <c r="A4" s="10" t="s">
        <v>152</v>
      </c>
      <c r="B4" s="10"/>
      <c r="C4" s="10" t="s">
        <v>153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12"/>
      <c r="B5" s="12"/>
      <c r="C5" s="12" t="s">
        <v>154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67" t="s">
        <v>155</v>
      </c>
      <c r="B6" s="70"/>
      <c r="C6" s="7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x14ac:dyDescent="0.3">
      <c r="A7" s="27" t="s">
        <v>156</v>
      </c>
      <c r="B7" s="8"/>
      <c r="C7" s="8" t="s">
        <v>157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x14ac:dyDescent="0.3">
      <c r="A8" s="28" t="s">
        <v>158</v>
      </c>
      <c r="B8" s="29"/>
      <c r="C8" s="2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7" t="s">
        <v>159</v>
      </c>
      <c r="B9" s="70"/>
      <c r="C9" s="7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 x14ac:dyDescent="0.25">
      <c r="A10" s="17" t="s">
        <v>160</v>
      </c>
      <c r="B10" s="17" t="s">
        <v>161</v>
      </c>
      <c r="C10" s="17" t="s">
        <v>162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1.25" x14ac:dyDescent="0.25">
      <c r="A11" s="10"/>
      <c r="B11" s="10" t="s">
        <v>163</v>
      </c>
      <c r="C11" s="10" t="s">
        <v>164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8.75" x14ac:dyDescent="0.25">
      <c r="A12" s="10"/>
      <c r="B12" s="10"/>
      <c r="C12" s="10" t="s">
        <v>165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6.25" x14ac:dyDescent="0.25">
      <c r="A13" s="12"/>
      <c r="B13" s="12"/>
      <c r="C13" s="15" t="s">
        <v>166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6" t="s">
        <v>103</v>
      </c>
      <c r="B14" s="70"/>
      <c r="C14" s="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8" t="s">
        <v>104</v>
      </c>
      <c r="B15" s="70"/>
      <c r="C15" s="7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60" t="s">
        <v>105</v>
      </c>
      <c r="B16" s="70"/>
      <c r="C16" s="7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0" t="s">
        <v>106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6" t="s">
        <v>107</v>
      </c>
      <c r="B18" s="70"/>
      <c r="C18" s="7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5">
      <c r="A19" s="60" t="s">
        <v>105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0" t="s">
        <v>108</v>
      </c>
      <c r="B20" s="70"/>
      <c r="C20" s="7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109</v>
      </c>
      <c r="B21" s="70"/>
      <c r="C21" s="7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0" t="s">
        <v>110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0" t="s">
        <v>111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 x14ac:dyDescent="0.25">
      <c r="A24" s="60" t="s">
        <v>112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113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0" t="s">
        <v>114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6" t="s">
        <v>323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60" t="s">
        <v>105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60" t="s">
        <v>115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116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117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0" t="s">
        <v>118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119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120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121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60" t="s">
        <v>122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0" t="s">
        <v>123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124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125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60" t="s">
        <v>126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127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128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3" t="s">
        <v>129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105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0" t="s">
        <v>130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131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132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133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134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135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136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137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4"/>
      <c r="B53" s="69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4"/>
      <c r="B54" s="69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/>
      <c r="B55" s="69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4"/>
      <c r="B56" s="69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4"/>
      <c r="B57" s="69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A38:C38"/>
    <mergeCell ref="A33:C33"/>
    <mergeCell ref="A34:C34"/>
    <mergeCell ref="A35:C35"/>
    <mergeCell ref="A36:C36"/>
    <mergeCell ref="A37:C37"/>
    <mergeCell ref="A1:C1"/>
    <mergeCell ref="A6:C6"/>
    <mergeCell ref="A9:C9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51:C51"/>
    <mergeCell ref="A52:C52"/>
    <mergeCell ref="A46:C46"/>
    <mergeCell ref="A47:C47"/>
    <mergeCell ref="A48:C48"/>
    <mergeCell ref="A49:C49"/>
    <mergeCell ref="A44:C44"/>
    <mergeCell ref="A41:C41"/>
    <mergeCell ref="A42:C42"/>
    <mergeCell ref="A43:C43"/>
    <mergeCell ref="A45:C45"/>
    <mergeCell ref="A50:C50"/>
    <mergeCell ref="A39:C39"/>
    <mergeCell ref="A40:C40"/>
    <mergeCell ref="A32:C32"/>
    <mergeCell ref="A53:C53"/>
    <mergeCell ref="A54:C54"/>
    <mergeCell ref="A55:C55"/>
    <mergeCell ref="A56:C56"/>
    <mergeCell ref="A57:C5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workbookViewId="0">
      <selection activeCell="A38" sqref="A38:C3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7" t="s">
        <v>167</v>
      </c>
      <c r="B1" s="70"/>
      <c r="C1" s="7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5" x14ac:dyDescent="0.25">
      <c r="A3" s="10" t="s">
        <v>168</v>
      </c>
      <c r="B3" s="10" t="s">
        <v>169</v>
      </c>
      <c r="C3" s="10" t="s">
        <v>170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 x14ac:dyDescent="0.25">
      <c r="A4" s="10" t="s">
        <v>171</v>
      </c>
      <c r="B4" s="10" t="s">
        <v>172</v>
      </c>
      <c r="C4" s="10" t="s">
        <v>173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2.5" x14ac:dyDescent="0.25">
      <c r="A5" s="14" t="s">
        <v>174</v>
      </c>
      <c r="B5" s="10" t="s">
        <v>175</v>
      </c>
      <c r="C5" s="10" t="s">
        <v>176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2.75" customHeight="1" x14ac:dyDescent="0.25">
      <c r="A6" s="14" t="s">
        <v>177</v>
      </c>
      <c r="B6" s="10" t="s">
        <v>178</v>
      </c>
      <c r="C6" s="10" t="s">
        <v>179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7.5" x14ac:dyDescent="0.25">
      <c r="A7" s="10"/>
      <c r="B7" s="10" t="s">
        <v>172</v>
      </c>
      <c r="C7" s="10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6.25" x14ac:dyDescent="0.25">
      <c r="A8" s="30"/>
      <c r="B8" s="10" t="s">
        <v>181</v>
      </c>
      <c r="C8" s="10" t="s">
        <v>182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5" x14ac:dyDescent="0.25">
      <c r="A9" s="30"/>
      <c r="B9" s="10" t="s">
        <v>183</v>
      </c>
      <c r="C9" s="10" t="s">
        <v>184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2"/>
      <c r="B10" s="15"/>
      <c r="C10" s="1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67" t="s">
        <v>185</v>
      </c>
      <c r="B11" s="70"/>
      <c r="C11" s="7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56.25" x14ac:dyDescent="0.25">
      <c r="A12" s="17" t="s">
        <v>186</v>
      </c>
      <c r="B12" s="17" t="s">
        <v>187</v>
      </c>
      <c r="C12" s="17" t="s">
        <v>188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3.75" x14ac:dyDescent="0.25">
      <c r="A13" s="10" t="s">
        <v>189</v>
      </c>
      <c r="B13" s="10" t="s">
        <v>190</v>
      </c>
      <c r="C13" s="10" t="s">
        <v>191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x14ac:dyDescent="0.25">
      <c r="A14" s="10" t="s">
        <v>192</v>
      </c>
      <c r="B14" s="10" t="s">
        <v>193</v>
      </c>
      <c r="C14" s="10" t="s">
        <v>194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5" x14ac:dyDescent="0.3">
      <c r="A15" s="4"/>
      <c r="B15" s="10" t="s">
        <v>195</v>
      </c>
      <c r="C15" s="9" t="s">
        <v>196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5" x14ac:dyDescent="0.3">
      <c r="A16" s="10"/>
      <c r="B16" s="9" t="s">
        <v>197</v>
      </c>
      <c r="C16" s="9" t="s">
        <v>198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6" customHeight="1" x14ac:dyDescent="0.3">
      <c r="A17" s="10"/>
      <c r="B17" s="10" t="s">
        <v>199</v>
      </c>
      <c r="C17" s="9" t="s">
        <v>200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.75" customHeight="1" x14ac:dyDescent="0.3">
      <c r="A18" s="10"/>
      <c r="B18" s="10" t="s">
        <v>201</v>
      </c>
      <c r="C18" s="9" t="s">
        <v>202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.25" x14ac:dyDescent="0.3">
      <c r="A19" s="10"/>
      <c r="B19" s="10" t="s">
        <v>203</v>
      </c>
      <c r="C19" s="9" t="s">
        <v>204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6.25" x14ac:dyDescent="0.3">
      <c r="A20" s="10"/>
      <c r="B20" s="10" t="s">
        <v>205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2.5" x14ac:dyDescent="0.3">
      <c r="A21" s="10"/>
      <c r="B21" s="10" t="s">
        <v>206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5" x14ac:dyDescent="0.3">
      <c r="A22" s="10"/>
      <c r="B22" s="10" t="s">
        <v>207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6.25" x14ac:dyDescent="0.3">
      <c r="A23" s="12"/>
      <c r="B23" s="12" t="s">
        <v>208</v>
      </c>
      <c r="C23" s="1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66" t="s">
        <v>103</v>
      </c>
      <c r="B24" s="70"/>
      <c r="C24" s="7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68" t="s">
        <v>104</v>
      </c>
      <c r="B25" s="70"/>
      <c r="C25" s="7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0" t="s">
        <v>105</v>
      </c>
      <c r="B26" s="70"/>
      <c r="C26" s="7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60" t="s">
        <v>106</v>
      </c>
      <c r="B27" s="70"/>
      <c r="C27" s="7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66" t="s">
        <v>107</v>
      </c>
      <c r="B28" s="70"/>
      <c r="C28" s="7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60" t="s">
        <v>105</v>
      </c>
      <c r="B29" s="70"/>
      <c r="C29" s="7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60" t="s">
        <v>108</v>
      </c>
      <c r="B30" s="70"/>
      <c r="C30" s="7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5" customHeight="1" x14ac:dyDescent="0.25">
      <c r="A31" s="60" t="s">
        <v>109</v>
      </c>
      <c r="B31" s="70"/>
      <c r="C31" s="7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60" t="s">
        <v>110</v>
      </c>
      <c r="B32" s="70"/>
      <c r="C32" s="7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60" t="s">
        <v>111</v>
      </c>
      <c r="B33" s="70"/>
      <c r="C33" s="7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7.5" customHeight="1" x14ac:dyDescent="0.25">
      <c r="A34" s="60" t="s">
        <v>112</v>
      </c>
      <c r="B34" s="70"/>
      <c r="C34" s="7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60" t="s">
        <v>113</v>
      </c>
      <c r="B35" s="70"/>
      <c r="C35" s="7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60" t="s">
        <v>114</v>
      </c>
      <c r="B36" s="70"/>
      <c r="C36" s="7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66" t="s">
        <v>323</v>
      </c>
      <c r="B37" s="70"/>
      <c r="C37" s="7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60" t="s">
        <v>105</v>
      </c>
      <c r="B38" s="70"/>
      <c r="C38" s="7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5.25" customHeight="1" x14ac:dyDescent="0.25">
      <c r="A39" s="60" t="s">
        <v>115</v>
      </c>
      <c r="B39" s="70"/>
      <c r="C39" s="7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60" t="s">
        <v>116</v>
      </c>
      <c r="B40" s="70"/>
      <c r="C40" s="7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60" t="s">
        <v>117</v>
      </c>
      <c r="B41" s="70"/>
      <c r="C41" s="7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60" t="s">
        <v>118</v>
      </c>
      <c r="B42" s="70"/>
      <c r="C42" s="7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1.5" customHeight="1" x14ac:dyDescent="0.25">
      <c r="A43" s="60" t="s">
        <v>119</v>
      </c>
      <c r="B43" s="70"/>
      <c r="C43" s="7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2.25" customHeight="1" x14ac:dyDescent="0.25">
      <c r="A44" s="60" t="s">
        <v>120</v>
      </c>
      <c r="B44" s="70"/>
      <c r="C44" s="7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60" t="s">
        <v>121</v>
      </c>
      <c r="B45" s="70"/>
      <c r="C45" s="7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60" t="s">
        <v>122</v>
      </c>
      <c r="B46" s="70"/>
      <c r="C46" s="7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60" t="s">
        <v>123</v>
      </c>
      <c r="B47" s="70"/>
      <c r="C47" s="7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60" t="s">
        <v>124</v>
      </c>
      <c r="B48" s="70"/>
      <c r="C48" s="7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60" t="s">
        <v>125</v>
      </c>
      <c r="B49" s="70"/>
      <c r="C49" s="7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60" t="s">
        <v>126</v>
      </c>
      <c r="B50" s="70"/>
      <c r="C50" s="7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2.25" customHeight="1" x14ac:dyDescent="0.25">
      <c r="A51" s="60" t="s">
        <v>127</v>
      </c>
      <c r="B51" s="70"/>
      <c r="C51" s="7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 x14ac:dyDescent="0.25">
      <c r="A52" s="60" t="s">
        <v>128</v>
      </c>
      <c r="B52" s="70"/>
      <c r="C52" s="7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63" t="s">
        <v>129</v>
      </c>
      <c r="B53" s="70"/>
      <c r="C53" s="7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60" t="s">
        <v>105</v>
      </c>
      <c r="B54" s="70"/>
      <c r="C54" s="7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5.25" customHeight="1" x14ac:dyDescent="0.25">
      <c r="A55" s="60" t="s">
        <v>130</v>
      </c>
      <c r="B55" s="70"/>
      <c r="C55" s="7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60" t="s">
        <v>131</v>
      </c>
      <c r="B56" s="70"/>
      <c r="C56" s="7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60" t="s">
        <v>132</v>
      </c>
      <c r="B57" s="70"/>
      <c r="C57" s="7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60" t="s">
        <v>133</v>
      </c>
      <c r="B58" s="70"/>
      <c r="C58" s="7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60" t="s">
        <v>134</v>
      </c>
      <c r="B59" s="70"/>
      <c r="C59" s="7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60" t="s">
        <v>135</v>
      </c>
      <c r="B60" s="70"/>
      <c r="C60" s="7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60" t="s">
        <v>136</v>
      </c>
      <c r="B61" s="70"/>
      <c r="C61" s="7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60" t="s">
        <v>137</v>
      </c>
      <c r="B62" s="70"/>
      <c r="C62" s="7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64"/>
      <c r="B63" s="69"/>
      <c r="C63" s="6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64"/>
      <c r="B64" s="69"/>
      <c r="C64" s="6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64"/>
      <c r="B65" s="69"/>
      <c r="C65" s="6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64"/>
      <c r="B66" s="69"/>
      <c r="C66" s="6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64"/>
      <c r="B67" s="69"/>
      <c r="C67" s="6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64"/>
      <c r="B68" s="69"/>
      <c r="C68" s="6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64"/>
      <c r="B69" s="69"/>
      <c r="C69" s="6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64"/>
      <c r="B70" s="69"/>
      <c r="C70" s="6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64"/>
      <c r="B71" s="69"/>
      <c r="C71" s="6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64"/>
      <c r="B72" s="69"/>
      <c r="C72" s="6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66:C66"/>
    <mergeCell ref="A67:C67"/>
    <mergeCell ref="A68:C68"/>
    <mergeCell ref="A54:C54"/>
    <mergeCell ref="A55:C55"/>
    <mergeCell ref="A60:C60"/>
    <mergeCell ref="A57:C57"/>
    <mergeCell ref="A58:C58"/>
    <mergeCell ref="A59:C59"/>
    <mergeCell ref="A63:C63"/>
    <mergeCell ref="A61:C61"/>
    <mergeCell ref="A62:C62"/>
    <mergeCell ref="A64:C64"/>
    <mergeCell ref="A65:C65"/>
    <mergeCell ref="A69:C69"/>
    <mergeCell ref="A70:C70"/>
    <mergeCell ref="A71:C71"/>
    <mergeCell ref="A72:C72"/>
    <mergeCell ref="A1:C1"/>
    <mergeCell ref="A11:C1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56:C56"/>
    <mergeCell ref="A50:C50"/>
    <mergeCell ref="A51:C51"/>
    <mergeCell ref="A52:C52"/>
    <mergeCell ref="A53:C53"/>
    <mergeCell ref="A43:C43"/>
    <mergeCell ref="A44:C44"/>
    <mergeCell ref="A45:C45"/>
    <mergeCell ref="A46:C46"/>
    <mergeCell ref="A47:C47"/>
    <mergeCell ref="A48:C48"/>
    <mergeCell ref="A49:C49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3" workbookViewId="0">
      <selection activeCell="A45" sqref="A45:C45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7" t="s">
        <v>209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x14ac:dyDescent="0.3">
      <c r="A3" s="72" t="s">
        <v>210</v>
      </c>
      <c r="B3" s="9" t="s">
        <v>211</v>
      </c>
      <c r="C3" s="9" t="s">
        <v>212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6.25" x14ac:dyDescent="0.3">
      <c r="A4" s="73"/>
      <c r="B4" s="9" t="s">
        <v>213</v>
      </c>
      <c r="C4" s="9" t="s">
        <v>214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.75" x14ac:dyDescent="0.3">
      <c r="A5" s="31" t="s">
        <v>215</v>
      </c>
      <c r="B5" s="9" t="s">
        <v>216</v>
      </c>
      <c r="C5" s="10" t="s">
        <v>217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1"/>
      <c r="B6" s="9" t="s">
        <v>218</v>
      </c>
      <c r="C6" s="10" t="s">
        <v>219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31"/>
      <c r="B7" s="4" t="s">
        <v>220</v>
      </c>
      <c r="C7" s="9" t="s">
        <v>221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1"/>
      <c r="B8" s="9" t="s">
        <v>222</v>
      </c>
      <c r="C8" s="9" t="s">
        <v>223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32"/>
      <c r="B9" s="16" t="s">
        <v>224</v>
      </c>
      <c r="C9" s="11" t="s">
        <v>225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7" t="s">
        <v>226</v>
      </c>
      <c r="B10" s="70"/>
      <c r="C10" s="7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3.75" x14ac:dyDescent="0.25">
      <c r="A11" s="17" t="s">
        <v>227</v>
      </c>
      <c r="B11" s="17" t="s">
        <v>228</v>
      </c>
      <c r="C11" s="17" t="s">
        <v>229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 x14ac:dyDescent="0.25">
      <c r="A12" s="10" t="s">
        <v>230</v>
      </c>
      <c r="B12" s="10" t="s">
        <v>231</v>
      </c>
      <c r="C12" s="10" t="s">
        <v>212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x14ac:dyDescent="0.25">
      <c r="A13" s="10" t="s">
        <v>232</v>
      </c>
      <c r="B13" s="10" t="s">
        <v>233</v>
      </c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x14ac:dyDescent="0.25">
      <c r="A14" s="31" t="s">
        <v>234</v>
      </c>
      <c r="B14" s="14" t="s">
        <v>235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3.75" x14ac:dyDescent="0.25">
      <c r="A15" s="31"/>
      <c r="B15" s="14" t="s">
        <v>216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 x14ac:dyDescent="0.25">
      <c r="A16" s="32"/>
      <c r="B16" s="15" t="s">
        <v>236</v>
      </c>
      <c r="C16" s="1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7" t="s">
        <v>237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 x14ac:dyDescent="0.3">
      <c r="A18" s="26"/>
      <c r="B18" s="4" t="s">
        <v>238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7" t="s">
        <v>239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 x14ac:dyDescent="0.25">
      <c r="A20" s="33" t="s">
        <v>240</v>
      </c>
      <c r="B20" s="17" t="s">
        <v>241</v>
      </c>
      <c r="C20" s="18" t="s">
        <v>242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 x14ac:dyDescent="0.25">
      <c r="A21" s="32" t="s">
        <v>243</v>
      </c>
      <c r="B21" s="12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7" t="s">
        <v>244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5" x14ac:dyDescent="0.3">
      <c r="A23" s="27"/>
      <c r="B23" s="8" t="s">
        <v>211</v>
      </c>
      <c r="C23" s="13" t="s">
        <v>245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 x14ac:dyDescent="0.3">
      <c r="A24" s="28"/>
      <c r="B24" s="11"/>
      <c r="C24" s="16" t="s">
        <v>212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7" t="s">
        <v>246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5" x14ac:dyDescent="0.25">
      <c r="A26" s="33"/>
      <c r="B26" s="17" t="s">
        <v>247</v>
      </c>
      <c r="C26" s="17" t="s">
        <v>248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6.25" x14ac:dyDescent="0.25">
      <c r="A27" s="32"/>
      <c r="B27" s="15" t="s">
        <v>249</v>
      </c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7" t="s">
        <v>250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25" customHeight="1" x14ac:dyDescent="0.25">
      <c r="A29" s="33" t="s">
        <v>251</v>
      </c>
      <c r="B29" s="17" t="s">
        <v>252</v>
      </c>
      <c r="C29" s="17" t="s">
        <v>253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 x14ac:dyDescent="0.25">
      <c r="A30" s="32"/>
      <c r="B30" s="12" t="s">
        <v>254</v>
      </c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6" t="s">
        <v>103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8" t="s">
        <v>104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 x14ac:dyDescent="0.25">
      <c r="A33" s="60" t="s">
        <v>105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106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6" t="s">
        <v>107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 x14ac:dyDescent="0.25">
      <c r="A36" s="60" t="s">
        <v>105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60" t="s">
        <v>108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109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110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0" t="s">
        <v>111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5.25" customHeight="1" x14ac:dyDescent="0.25">
      <c r="A41" s="60" t="s">
        <v>112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113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114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6" t="s">
        <v>323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60" t="s">
        <v>105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 x14ac:dyDescent="0.25">
      <c r="A46" s="60" t="s">
        <v>115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116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117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118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119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120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121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60" t="s">
        <v>122</v>
      </c>
      <c r="B53" s="70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60" t="s">
        <v>123</v>
      </c>
      <c r="B54" s="70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124</v>
      </c>
      <c r="B55" s="70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0" t="s">
        <v>125</v>
      </c>
      <c r="B56" s="70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 x14ac:dyDescent="0.25">
      <c r="A57" s="60" t="s">
        <v>126</v>
      </c>
      <c r="B57" s="70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127</v>
      </c>
      <c r="B58" s="70"/>
      <c r="C58" s="7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128</v>
      </c>
      <c r="B59" s="70"/>
      <c r="C59" s="7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3" t="s">
        <v>129</v>
      </c>
      <c r="B60" s="70"/>
      <c r="C60" s="7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0" t="s">
        <v>105</v>
      </c>
      <c r="B61" s="70"/>
      <c r="C61" s="7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0" t="s">
        <v>130</v>
      </c>
      <c r="B62" s="70"/>
      <c r="C62" s="7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0" t="s">
        <v>131</v>
      </c>
      <c r="B63" s="70"/>
      <c r="C63" s="7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0" t="s">
        <v>132</v>
      </c>
      <c r="B64" s="70"/>
      <c r="C64" s="7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0" t="s">
        <v>133</v>
      </c>
      <c r="B65" s="70"/>
      <c r="C65" s="7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60" t="s">
        <v>134</v>
      </c>
      <c r="B66" s="70"/>
      <c r="C66" s="7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60" t="s">
        <v>135</v>
      </c>
      <c r="B67" s="70"/>
      <c r="C67" s="7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0" t="s">
        <v>136</v>
      </c>
      <c r="B68" s="70"/>
      <c r="C68" s="7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60" t="s">
        <v>137</v>
      </c>
      <c r="B69" s="70"/>
      <c r="C69" s="7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64"/>
      <c r="B70" s="69"/>
      <c r="C70" s="6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64"/>
      <c r="B71" s="69"/>
      <c r="C71" s="6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64"/>
      <c r="B72" s="69"/>
      <c r="C72" s="6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64"/>
      <c r="B73" s="69"/>
      <c r="C73" s="6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64"/>
      <c r="B74" s="69"/>
      <c r="C74" s="6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A55:C55"/>
    <mergeCell ref="A56:C56"/>
    <mergeCell ref="A57:C57"/>
    <mergeCell ref="A70:C70"/>
    <mergeCell ref="A68:C68"/>
    <mergeCell ref="A69:C69"/>
    <mergeCell ref="A63:C63"/>
    <mergeCell ref="A22:C22"/>
    <mergeCell ref="A25:C25"/>
    <mergeCell ref="A41:C41"/>
    <mergeCell ref="A42:C42"/>
    <mergeCell ref="A43:C43"/>
    <mergeCell ref="A28:C28"/>
    <mergeCell ref="A31:C31"/>
    <mergeCell ref="A32:C32"/>
    <mergeCell ref="A33:C33"/>
    <mergeCell ref="A1:C1"/>
    <mergeCell ref="A3:A4"/>
    <mergeCell ref="A10:C10"/>
    <mergeCell ref="A17:C17"/>
    <mergeCell ref="A19:C19"/>
    <mergeCell ref="A51:C51"/>
    <mergeCell ref="A34:C34"/>
    <mergeCell ref="A35:C35"/>
    <mergeCell ref="A36:C36"/>
    <mergeCell ref="A37:C37"/>
    <mergeCell ref="A38:C38"/>
    <mergeCell ref="A39:C39"/>
    <mergeCell ref="A40:C40"/>
    <mergeCell ref="A48:C48"/>
    <mergeCell ref="A49:C49"/>
    <mergeCell ref="A50:C50"/>
    <mergeCell ref="A44:C44"/>
    <mergeCell ref="A46:C46"/>
    <mergeCell ref="A47:C47"/>
    <mergeCell ref="A45:C45"/>
    <mergeCell ref="A72:C72"/>
    <mergeCell ref="A73:C73"/>
    <mergeCell ref="A74:C74"/>
    <mergeCell ref="A52:C52"/>
    <mergeCell ref="A67:C67"/>
    <mergeCell ref="A64:C64"/>
    <mergeCell ref="A65:C65"/>
    <mergeCell ref="A66:C66"/>
    <mergeCell ref="A58:C58"/>
    <mergeCell ref="A59:C59"/>
    <mergeCell ref="A60:C60"/>
    <mergeCell ref="A71:C71"/>
    <mergeCell ref="A61:C61"/>
    <mergeCell ref="A62:C62"/>
    <mergeCell ref="A53:C53"/>
    <mergeCell ref="A54:C54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25" workbookViewId="0">
      <selection activeCell="A28" sqref="A28:C2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7" t="s">
        <v>255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x14ac:dyDescent="0.25">
      <c r="A3" s="31" t="s">
        <v>256</v>
      </c>
      <c r="B3" s="31" t="s">
        <v>257</v>
      </c>
      <c r="C3" s="31" t="s">
        <v>258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x14ac:dyDescent="0.25">
      <c r="A4" s="31" t="s">
        <v>259</v>
      </c>
      <c r="B4" s="31" t="s">
        <v>260</v>
      </c>
      <c r="C4" s="31" t="s">
        <v>261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31" t="s">
        <v>262</v>
      </c>
      <c r="B5" s="31" t="s">
        <v>263</v>
      </c>
      <c r="C5" s="3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x14ac:dyDescent="0.25">
      <c r="A6" s="31" t="s">
        <v>256</v>
      </c>
      <c r="B6" s="31" t="s">
        <v>264</v>
      </c>
      <c r="C6" s="3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 x14ac:dyDescent="0.25">
      <c r="A7" s="32"/>
      <c r="B7" s="32" t="s">
        <v>265</v>
      </c>
      <c r="C7" s="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7" t="s">
        <v>266</v>
      </c>
      <c r="B8" s="70"/>
      <c r="C8" s="7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 x14ac:dyDescent="0.25">
      <c r="A9" s="17" t="s">
        <v>267</v>
      </c>
      <c r="B9" s="17" t="s">
        <v>268</v>
      </c>
      <c r="C9" s="17" t="s">
        <v>269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x14ac:dyDescent="0.25">
      <c r="A10" s="14" t="s">
        <v>270</v>
      </c>
      <c r="B10" s="10" t="s">
        <v>271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x14ac:dyDescent="0.25">
      <c r="A11" s="10" t="s">
        <v>272</v>
      </c>
      <c r="B11" s="10" t="s">
        <v>273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x14ac:dyDescent="0.25">
      <c r="A12" s="10" t="s">
        <v>274</v>
      </c>
      <c r="B12" s="10" t="s">
        <v>275</v>
      </c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2"/>
      <c r="B13" s="34" t="s">
        <v>260</v>
      </c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6" t="s">
        <v>103</v>
      </c>
      <c r="B14" s="70"/>
      <c r="C14" s="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8" t="s">
        <v>104</v>
      </c>
      <c r="B15" s="70"/>
      <c r="C15" s="7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60" t="s">
        <v>105</v>
      </c>
      <c r="B16" s="70"/>
      <c r="C16" s="7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0" t="s">
        <v>106</v>
      </c>
      <c r="B17" s="70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6" t="s">
        <v>107</v>
      </c>
      <c r="B18" s="70"/>
      <c r="C18" s="7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5">
      <c r="A19" s="60" t="s">
        <v>105</v>
      </c>
      <c r="B19" s="70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0" t="s">
        <v>108</v>
      </c>
      <c r="B20" s="70"/>
      <c r="C20" s="7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109</v>
      </c>
      <c r="B21" s="70"/>
      <c r="C21" s="7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0" t="s">
        <v>110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0" t="s">
        <v>111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 x14ac:dyDescent="0.25">
      <c r="A24" s="60" t="s">
        <v>112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113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0" t="s">
        <v>114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6" t="s">
        <v>323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60" t="s">
        <v>105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60" t="s">
        <v>115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116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117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0" t="s">
        <v>118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119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120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121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60" t="s">
        <v>122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0" t="s">
        <v>123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124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125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60" t="s">
        <v>126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127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128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3" t="s">
        <v>129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105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0" t="s">
        <v>130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131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132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133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134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135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136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137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4"/>
      <c r="B53" s="69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4"/>
      <c r="B54" s="69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/>
      <c r="B55" s="69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4"/>
      <c r="B56" s="69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4"/>
      <c r="B57" s="69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46">
    <mergeCell ref="A46:C46"/>
    <mergeCell ref="A47:C47"/>
    <mergeCell ref="A48:C48"/>
    <mergeCell ref="A49:C49"/>
    <mergeCell ref="A54:C54"/>
    <mergeCell ref="A55:C55"/>
    <mergeCell ref="A56:C56"/>
    <mergeCell ref="A57:C57"/>
    <mergeCell ref="A50:C50"/>
    <mergeCell ref="A53:C53"/>
    <mergeCell ref="A51:C51"/>
    <mergeCell ref="A52:C52"/>
    <mergeCell ref="A44:C44"/>
    <mergeCell ref="A45:C45"/>
    <mergeCell ref="A1:C1"/>
    <mergeCell ref="A8:C8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0:C40"/>
    <mergeCell ref="A41:C41"/>
    <mergeCell ref="A42:C42"/>
    <mergeCell ref="A43:C43"/>
    <mergeCell ref="A33:C33"/>
    <mergeCell ref="A34:C34"/>
    <mergeCell ref="A35:C35"/>
    <mergeCell ref="A36:C36"/>
    <mergeCell ref="A37:C37"/>
    <mergeCell ref="A38:C38"/>
    <mergeCell ref="A39:C39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sqref="A1:C1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7" t="s">
        <v>276</v>
      </c>
      <c r="B1" s="70"/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1.25" x14ac:dyDescent="0.25">
      <c r="A3" s="74" t="s">
        <v>277</v>
      </c>
      <c r="B3" s="17" t="s">
        <v>278</v>
      </c>
      <c r="C3" s="17" t="s">
        <v>279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3.75" x14ac:dyDescent="0.25">
      <c r="A4" s="75"/>
      <c r="B4" s="10" t="s">
        <v>280</v>
      </c>
      <c r="C4" s="10" t="s">
        <v>281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 x14ac:dyDescent="0.25">
      <c r="A5" s="10" t="s">
        <v>282</v>
      </c>
      <c r="B5" s="10" t="s">
        <v>280</v>
      </c>
      <c r="C5" s="10" t="s">
        <v>283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25">
      <c r="A6" s="10" t="s">
        <v>284</v>
      </c>
      <c r="B6" s="10" t="s">
        <v>285</v>
      </c>
      <c r="C6" s="10" t="s">
        <v>286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3.75" x14ac:dyDescent="0.25">
      <c r="A7" s="10" t="s">
        <v>287</v>
      </c>
      <c r="B7" s="10" t="s">
        <v>288</v>
      </c>
      <c r="C7" s="10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.75" x14ac:dyDescent="0.25">
      <c r="A8" s="30"/>
      <c r="B8" s="10" t="s">
        <v>290</v>
      </c>
      <c r="C8" s="14" t="s">
        <v>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6.25" x14ac:dyDescent="0.25">
      <c r="A9" s="10"/>
      <c r="B9" s="10" t="s">
        <v>292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 x14ac:dyDescent="0.25">
      <c r="A10" s="10"/>
      <c r="B10" s="10" t="s">
        <v>293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 x14ac:dyDescent="0.25">
      <c r="A11" s="10"/>
      <c r="B11" s="10" t="s">
        <v>294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3.75" x14ac:dyDescent="0.25">
      <c r="A12" s="12"/>
      <c r="B12" s="15" t="s">
        <v>295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76" t="s">
        <v>296</v>
      </c>
      <c r="B13" s="70"/>
      <c r="C13" s="7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 x14ac:dyDescent="0.25">
      <c r="A14" s="17" t="s">
        <v>297</v>
      </c>
      <c r="B14" s="17" t="s">
        <v>298</v>
      </c>
      <c r="C14" s="17" t="s">
        <v>299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2.5" x14ac:dyDescent="0.25">
      <c r="A15" s="10" t="s">
        <v>300</v>
      </c>
      <c r="B15" s="10" t="s">
        <v>301</v>
      </c>
      <c r="C15" s="10" t="s">
        <v>302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3.75" x14ac:dyDescent="0.25">
      <c r="A16" s="10" t="s">
        <v>303</v>
      </c>
      <c r="B16" s="10" t="s">
        <v>304</v>
      </c>
      <c r="C16" s="10" t="s">
        <v>305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 x14ac:dyDescent="0.25">
      <c r="A17" s="10" t="s">
        <v>306</v>
      </c>
      <c r="B17" s="10" t="s">
        <v>307</v>
      </c>
      <c r="C17" s="10" t="s">
        <v>308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5" x14ac:dyDescent="0.25">
      <c r="A18" s="10" t="s">
        <v>309</v>
      </c>
      <c r="B18" s="10" t="s">
        <v>310</v>
      </c>
      <c r="C18" s="10" t="s">
        <v>311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2.5" x14ac:dyDescent="0.25">
      <c r="A19" s="10" t="s">
        <v>312</v>
      </c>
      <c r="B19" s="10" t="s">
        <v>313</v>
      </c>
      <c r="C19" s="31" t="s">
        <v>314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x14ac:dyDescent="0.25">
      <c r="A20" s="10" t="s">
        <v>315</v>
      </c>
      <c r="B20" s="10"/>
      <c r="C20" s="3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 x14ac:dyDescent="0.25">
      <c r="A21" s="12" t="s">
        <v>316</v>
      </c>
      <c r="B21" s="1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6" t="s">
        <v>103</v>
      </c>
      <c r="B22" s="70"/>
      <c r="C22" s="7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8" t="s">
        <v>104</v>
      </c>
      <c r="B23" s="70"/>
      <c r="C23" s="7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 x14ac:dyDescent="0.25">
      <c r="A24" s="60" t="s">
        <v>105</v>
      </c>
      <c r="B24" s="70"/>
      <c r="C24" s="7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106</v>
      </c>
      <c r="B25" s="70"/>
      <c r="C25" s="7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6" t="s">
        <v>107</v>
      </c>
      <c r="B26" s="70"/>
      <c r="C26" s="7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 x14ac:dyDescent="0.25">
      <c r="A27" s="60" t="s">
        <v>105</v>
      </c>
      <c r="B27" s="70"/>
      <c r="C27" s="7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0" t="s">
        <v>108</v>
      </c>
      <c r="B28" s="70"/>
      <c r="C28" s="7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109</v>
      </c>
      <c r="B29" s="70"/>
      <c r="C29" s="7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110</v>
      </c>
      <c r="B30" s="70"/>
      <c r="C30" s="7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111</v>
      </c>
      <c r="B31" s="70"/>
      <c r="C31" s="7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 x14ac:dyDescent="0.25">
      <c r="A32" s="60" t="s">
        <v>112</v>
      </c>
      <c r="B32" s="70"/>
      <c r="C32" s="7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113</v>
      </c>
      <c r="B33" s="70"/>
      <c r="C33" s="7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114</v>
      </c>
      <c r="B34" s="70"/>
      <c r="C34" s="7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6" t="s">
        <v>323</v>
      </c>
      <c r="B35" s="70"/>
      <c r="C35" s="7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customHeight="1" x14ac:dyDescent="0.25">
      <c r="A36" s="60" t="s">
        <v>105</v>
      </c>
      <c r="B36" s="70"/>
      <c r="C36" s="7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60" t="s">
        <v>115</v>
      </c>
      <c r="B37" s="70"/>
      <c r="C37" s="7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116</v>
      </c>
      <c r="B38" s="70"/>
      <c r="C38" s="7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117</v>
      </c>
      <c r="B39" s="70"/>
      <c r="C39" s="7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0" t="s">
        <v>118</v>
      </c>
      <c r="B40" s="70"/>
      <c r="C40" s="7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119</v>
      </c>
      <c r="B41" s="70"/>
      <c r="C41" s="7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120</v>
      </c>
      <c r="B42" s="70"/>
      <c r="C42" s="7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121</v>
      </c>
      <c r="B43" s="70"/>
      <c r="C43" s="7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60" t="s">
        <v>122</v>
      </c>
      <c r="B44" s="70"/>
      <c r="C44" s="7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60" t="s">
        <v>123</v>
      </c>
      <c r="B45" s="70"/>
      <c r="C45" s="7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124</v>
      </c>
      <c r="B46" s="70"/>
      <c r="C46" s="7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125</v>
      </c>
      <c r="B47" s="70"/>
      <c r="C47" s="7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 x14ac:dyDescent="0.25">
      <c r="A48" s="60" t="s">
        <v>126</v>
      </c>
      <c r="B48" s="70"/>
      <c r="C48" s="7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127</v>
      </c>
      <c r="B49" s="70"/>
      <c r="C49" s="7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128</v>
      </c>
      <c r="B50" s="70"/>
      <c r="C50" s="7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3" t="s">
        <v>129</v>
      </c>
      <c r="B51" s="70"/>
      <c r="C51" s="7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105</v>
      </c>
      <c r="B52" s="70"/>
      <c r="C52" s="7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0" t="s">
        <v>130</v>
      </c>
      <c r="B53" s="70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0" t="s">
        <v>131</v>
      </c>
      <c r="B54" s="70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132</v>
      </c>
      <c r="B55" s="70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0" t="s">
        <v>133</v>
      </c>
      <c r="B56" s="70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0" t="s">
        <v>134</v>
      </c>
      <c r="B57" s="70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135</v>
      </c>
      <c r="B58" s="70"/>
      <c r="C58" s="7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136</v>
      </c>
      <c r="B59" s="70"/>
      <c r="C59" s="7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0" t="s">
        <v>137</v>
      </c>
      <c r="B60" s="70"/>
      <c r="C60" s="7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/>
      <c r="B61" s="69"/>
      <c r="C61" s="6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4"/>
      <c r="B62" s="69"/>
      <c r="C62" s="6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4"/>
      <c r="B63" s="69"/>
      <c r="C63" s="6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4"/>
      <c r="B64" s="69"/>
      <c r="C64" s="6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4"/>
      <c r="B65" s="69"/>
      <c r="C65" s="6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7">
    <mergeCell ref="A46:C46"/>
    <mergeCell ref="A41:C41"/>
    <mergeCell ref="A42:C42"/>
    <mergeCell ref="A43:C43"/>
    <mergeCell ref="A44:C44"/>
    <mergeCell ref="A45:C45"/>
    <mergeCell ref="A1:C1"/>
    <mergeCell ref="A3:A4"/>
    <mergeCell ref="A13:C1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59:C59"/>
    <mergeCell ref="A60:C60"/>
    <mergeCell ref="A54:C54"/>
    <mergeCell ref="A55:C55"/>
    <mergeCell ref="A56:C56"/>
    <mergeCell ref="A57:C57"/>
    <mergeCell ref="A52:C52"/>
    <mergeCell ref="A49:C49"/>
    <mergeCell ref="A50:C50"/>
    <mergeCell ref="A51:C51"/>
    <mergeCell ref="A53:C53"/>
    <mergeCell ref="A58:C58"/>
    <mergeCell ref="A47:C47"/>
    <mergeCell ref="A48:C48"/>
    <mergeCell ref="A40:C40"/>
    <mergeCell ref="A61:C61"/>
    <mergeCell ref="A62:C62"/>
    <mergeCell ref="A63:C63"/>
    <mergeCell ref="A64:C64"/>
    <mergeCell ref="A65:C6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 по модулям</vt:lpstr>
      <vt:lpstr>Профстандарт  06.043</vt:lpstr>
      <vt:lpstr>Профстандарт  08.002</vt:lpstr>
      <vt:lpstr>Профстандарт  08.018</vt:lpstr>
      <vt:lpstr>Профстандарт  08.035</vt:lpstr>
      <vt:lpstr>Профстандарт 08.037 </vt:lpstr>
      <vt:lpstr>Профстандарт 08.040</vt:lpstr>
      <vt:lpstr>Профстандарт  08.043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2015-06-05T18:19:34Z</dcterms:created>
  <dcterms:modified xsi:type="dcterms:W3CDTF">2026-01-28T10:13:29Z</dcterms:modified>
</cp:coreProperties>
</file>